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списокКлассов" sheetId="50" r:id="rId1"/>
    <sheet name="254р8.3_СписокСчетов" sheetId="24" r:id="rId2"/>
    <sheet name="ОсобенностиКнопокАвтозаполнения" sheetId="49" r:id="rId3"/>
    <sheet name="алгоритмАвтозаполнения" sheetId="36" r:id="rId4"/>
    <sheet name="Формулы и ЭлСтоим" sheetId="35" r:id="rId5"/>
    <sheet name="примерРасчетаСВЗОП" sheetId="48" r:id="rId6"/>
    <sheet name="графа8 реготчетаКлассификация" sheetId="51" r:id="rId7"/>
  </sheets>
  <definedNames>
    <definedName name="_xlnm._FilterDatabase" localSheetId="1" hidden="1">'254р8.3_СписокСчетов'!$A$6:$U$267</definedName>
  </definedNames>
  <calcPr calcId="152511"/>
</workbook>
</file>

<file path=xl/calcChain.xml><?xml version="1.0" encoding="utf-8"?>
<calcChain xmlns="http://schemas.openxmlformats.org/spreadsheetml/2006/main">
  <c r="K11" i="35" l="1"/>
  <c r="H14" i="48" l="1"/>
  <c r="H15" i="48" l="1"/>
  <c r="H12" i="48"/>
  <c r="H11" i="48"/>
  <c r="H10" i="48"/>
  <c r="H13" i="48"/>
  <c r="H9" i="48"/>
  <c r="H16" i="48" l="1"/>
  <c r="H17" i="48" s="1"/>
</calcChain>
</file>

<file path=xl/sharedStrings.xml><?xml version="1.0" encoding="utf-8"?>
<sst xmlns="http://schemas.openxmlformats.org/spreadsheetml/2006/main" count="2018" uniqueCount="542">
  <si>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</si>
  <si>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</si>
  <si>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</si>
  <si>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</si>
  <si>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</si>
  <si>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</si>
  <si>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</si>
  <si>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</si>
  <si>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</si>
  <si>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</si>
  <si>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</si>
  <si>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</si>
  <si>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</si>
  <si>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</si>
  <si>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</si>
  <si>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</si>
  <si>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</si>
  <si>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</si>
  <si>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</si>
  <si>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</si>
  <si>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</si>
  <si>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</si>
  <si>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</si>
  <si>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</si>
  <si>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</si>
  <si>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</si>
  <si>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</si>
  <si>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</si>
  <si>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</si>
  <si>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</si>
  <si>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</si>
  <si>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</si>
  <si>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</si>
  <si>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</si>
  <si>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</si>
  <si>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</si>
  <si>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</si>
  <si>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</si>
  <si>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</si>
  <si>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</si>
  <si>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</si>
  <si>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</si>
  <si>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</si>
  <si>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</si>
  <si>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</si>
  <si>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</si>
  <si>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</si>
  <si>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</si>
  <si>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</si>
  <si>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</si>
  <si>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</si>
  <si>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</si>
  <si>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</si>
  <si>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</si>
  <si>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</si>
  <si>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</si>
  <si>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</si>
  <si>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</si>
  <si>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</si>
  <si>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</si>
  <si>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</si>
  <si>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</si>
  <si>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</si>
  <si>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</si>
  <si>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</si>
  <si>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</si>
  <si>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</si>
  <si>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</si>
  <si>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</si>
  <si>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</si>
  <si>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</si>
  <si>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</si>
  <si>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</si>
  <si>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</si>
  <si>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</si>
  <si>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</si>
  <si>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</si>
  <si>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</si>
  <si>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</si>
  <si>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</si>
  <si>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</si>
  <si>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</si>
  <si>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</si>
  <si>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</si>
  <si>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</si>
  <si>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</si>
  <si>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</si>
  <si>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</si>
  <si>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</si>
  <si>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</si>
  <si>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</si>
  <si>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</si>
  <si>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</si>
  <si>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</si>
  <si>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</si>
  <si>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</si>
  <si>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</si>
  <si>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</si>
  <si>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</si>
  <si>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</si>
  <si>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</si>
  <si>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</si>
  <si>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</si>
  <si>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</si>
  <si>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</si>
  <si>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</si>
  <si>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</si>
  <si>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</si>
  <si>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</si>
  <si>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</si>
  <si>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</si>
  <si>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</si>
  <si>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</si>
  <si>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</si>
  <si>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</si>
  <si>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</si>
  <si>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</si>
  <si>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</si>
  <si>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</si>
  <si>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</si>
  <si>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</si>
  <si>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</si>
  <si>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</si>
  <si>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</si>
  <si>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</si>
  <si>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</si>
  <si>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</si>
  <si>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</si>
  <si>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</si>
  <si>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</si>
  <si>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</si>
  <si>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</si>
  <si>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</si>
  <si>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</si>
  <si>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</si>
  <si>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</si>
  <si>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</si>
  <si>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</si>
  <si>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</si>
  <si>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</si>
  <si>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</si>
  <si>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</si>
  <si>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</si>
  <si>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</si>
  <si>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</si>
  <si>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</si>
  <si>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</si>
  <si>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</si>
  <si>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</si>
  <si>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</si>
  <si>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</si>
  <si>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</si>
  <si>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</si>
  <si>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</si>
  <si>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</si>
  <si>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</si>
  <si>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</si>
  <si>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</si>
  <si>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</si>
  <si>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</si>
  <si>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</si>
  <si>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</si>
  <si>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</si>
  <si>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</si>
  <si>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</si>
  <si>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</si>
  <si>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</si>
  <si>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</si>
  <si>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</si>
  <si>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</si>
  <si>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</si>
  <si>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</si>
  <si>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</si>
  <si>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</si>
  <si>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</si>
  <si>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</si>
  <si>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</si>
  <si>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</si>
  <si>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</si>
  <si>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</si>
  <si>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</si>
  <si>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</si>
  <si>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</si>
  <si>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</si>
  <si>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</si>
  <si>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</si>
  <si>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</si>
  <si>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</si>
  <si>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</si>
  <si>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</si>
  <si>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</si>
  <si>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</si>
  <si>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</si>
  <si>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</si>
  <si>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</si>
  <si>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</si>
  <si>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</si>
  <si>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</si>
  <si>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</si>
  <si>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</si>
  <si>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</si>
  <si>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</si>
  <si>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</si>
  <si>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</si>
  <si>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</si>
  <si>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</si>
  <si>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</si>
  <si>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</si>
  <si>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</si>
  <si>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</si>
  <si>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</si>
  <si>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</si>
  <si>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</si>
  <si>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</si>
  <si>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</si>
  <si>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</si>
  <si>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</si>
  <si>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</si>
  <si>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</si>
  <si>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</si>
  <si>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</si>
  <si>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</si>
  <si>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</si>
  <si>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</si>
  <si>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</si>
  <si>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</si>
  <si>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</si>
  <si>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</si>
  <si>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</si>
  <si>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</si>
  <si>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</si>
  <si>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</si>
  <si>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</si>
  <si>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</si>
  <si>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</si>
  <si>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</si>
  <si>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</si>
  <si>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</si>
  <si>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</si>
  <si>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</si>
  <si>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</si>
  <si>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</si>
  <si>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</si>
  <si>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</si>
  <si>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</si>
  <si>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</si>
  <si>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</si>
  <si>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</si>
  <si>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</si>
  <si>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</si>
  <si>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</si>
  <si>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</si>
  <si>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</si>
  <si>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</si>
  <si>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</si>
  <si>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</si>
  <si>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</si>
  <si>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</si>
  <si>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</si>
  <si>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</si>
  <si>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</si>
  <si>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</si>
  <si>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</si>
  <si>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</si>
  <si>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</si>
  <si>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</si>
  <si>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</si>
  <si>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</si>
  <si>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</si>
  <si>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</si>
  <si>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</si>
  <si>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</si>
  <si>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</si>
  <si>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</si>
  <si>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</si>
  <si>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</si>
  <si>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</si>
  <si>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</si>
  <si>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</si>
  <si>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</si>
  <si>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</si>
  <si>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</si>
  <si>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</si>
  <si>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</si>
  <si>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</si>
  <si>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</si>
  <si>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</si>
  <si>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</si>
  <si>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</si>
  <si>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</si>
  <si>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</si>
  <si>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</si>
  <si>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</si>
  <si>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</si>
  <si>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</si>
  <si>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</si>
  <si>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</si>
  <si>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</si>
  <si>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</si>
  <si>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</si>
  <si>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</si>
  <si>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</si>
  <si>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</si>
  <si>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</si>
  <si>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</si>
  <si>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</si>
  <si>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</si>
  <si>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</si>
  <si>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</si>
  <si>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</si>
  <si>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</si>
  <si>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</si>
  <si>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</si>
  <si>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</si>
  <si>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</si>
  <si>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</si>
  <si>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</si>
  <si>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</si>
  <si>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</si>
  <si>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</si>
  <si>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</si>
  <si>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</si>
  <si>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</si>
  <si>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</si>
  <si>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</si>
  <si>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</si>
  <si>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</si>
  <si>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</si>
  <si>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</si>
  <si>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</si>
  <si>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</si>
  <si>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</si>
  <si>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</si>
  <si>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</si>
  <si>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</si>
  <si>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</si>
  <si>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</si>
  <si>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</si>
  <si>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</si>
  <si>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</si>
  <si>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</si>
  <si>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</si>
  <si>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</si>
  <si>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</si>
  <si>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</si>
  <si>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</si>
  <si>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</si>
  <si>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</si>
  <si>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</si>
  <si>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</si>
  <si>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</si>
  <si>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</si>
  <si>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</si>
  <si>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</si>
  <si>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</si>
  <si>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</si>
  <si>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</si>
  <si>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</si>
  <si>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</si>
  <si>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</si>
  <si>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</si>
  <si>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</si>
  <si>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</si>
  <si>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</si>
  <si>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</si>
  <si>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</si>
  <si>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</si>
  <si>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</si>
  <si>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</si>
  <si>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</si>
  <si>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</si>
  <si>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</si>
  <si>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</si>
  <si>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</si>
  <si>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</si>
  <si>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</si>
  <si>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</si>
  <si>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</si>
  <si>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</si>
  <si>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</si>
  <si>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</si>
  <si>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</si>
  <si>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</si>
  <si>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</si>
  <si>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</si>
  <si>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</si>
  <si>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</si>
  <si>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</si>
  <si>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</si>
  <si>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</si>
  <si>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</si>
  <si>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</si>
  <si>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</si>
  <si>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</si>
  <si>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</si>
  <si>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</si>
  <si>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</si>
  <si>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</si>
  <si>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</si>
  <si>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</si>
  <si>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</si>
  <si>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</si>
  <si>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</si>
  <si>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</si>
  <si>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</si>
  <si>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</si>
  <si>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</si>
  <si>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</si>
  <si>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</si>
  <si>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</si>
  <si>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</si>
  <si>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 *если в табличной части документа есть записи, то по всем этим записям будет заполнен блок колонок "Доходы" и "Доходность"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</si>
  <si>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</si>
  <si>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</si>
  <si>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</si>
  <si>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</si>
  <si>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</si>
  <si>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</si>
  <si>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</si>
  <si>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t xml:space="preserve">Суммировать обороты с тех проводок, где любой элемент стоимости корреспондирует НЕ равными 710**/71503/71504
Правило мат знака:
7-сотый в Кт это +
7-сотый в Дт это -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</si>
  <si>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</si>
  <si>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</si>
  <si>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</si>
  <si>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</si>
  <si>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</si>
  <si>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</si>
  <si>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</si>
  <si>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</si>
  <si>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29_1</t>
  </si>
  <si>
    <t>с учетом СПОД</t>
  </si>
  <si>
    <t>Внутрихозяйственные расчеты</t>
  </si>
  <si>
    <t>Внутрихозяйственные требования и обязательства</t>
  </si>
  <si>
    <t>так как Владелец л/с=Счет учета, то поле можно оставить пустым, но можно проставить имя ОРганизации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</si>
  <si>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</si>
  <si>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
Прочая дебиторская задолженность - по операциям обратного РЕПО
</t>
  </si>
  <si>
    <t>по ПР 30305Кт 10801Дт</t>
  </si>
  <si>
    <t>по ОПС 30305Кт 10801Дт</t>
  </si>
  <si>
    <t>по ОПС 30305Кт 72307Дт СПОД</t>
  </si>
  <si>
    <t>по ОПС 30305Кт 71307Дт СПОД</t>
  </si>
  <si>
    <t>УДАЛЕНЫ из списка активов</t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</si>
  <si>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</si>
  <si>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</si>
  <si>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</si>
  <si>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</si>
  <si>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</si>
  <si>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</si>
  <si>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</si>
  <si>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</si>
  <si>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</si>
  <si>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</si>
  <si>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</si>
  <si>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</si>
  <si>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</si>
  <si>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</si>
  <si>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</si>
  <si>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</si>
  <si>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</si>
  <si>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Классификация актива  в соответствии с Международным стандартом финансовой отчетности (из Таксономии словарей)</t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</si>
  <si>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</si>
  <si>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</si>
  <si>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</si>
  <si>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</si>
  <si>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</si>
  <si>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</si>
  <si>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</si>
  <si>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</si>
  <si>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</si>
  <si>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</si>
  <si>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</si>
  <si>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</si>
  <si>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</si>
  <si>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</si>
  <si>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</si>
  <si>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</si>
  <si>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</si>
  <si>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</si>
  <si>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</si>
  <si>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</si>
  <si>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</si>
  <si>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30602
* -минусуем  на следующий день после закрытия РЕПО обороты   1-го порядка 470** /471** в Кредите в корреспонденции с 30602
</t>
  </si>
  <si>
    <t>в колонке отражается суммарный оборот проводок 
47011 или 47111 Дт _71001(СОФР 31114)Кт
47020 или 47121  Дт_71005 (СОФР 31514) Кт
71006 (СОФР 31614) Дт_47021или 47121 Кт
Правило мат знака:
7-сотый в Кт это +
7-сотый в Дт это -</t>
  </si>
  <si>
    <t>в колонке отражается суммарный оборот проводок 
71003 (СОФР 31314) Дт_47018 или 47118 Кт
Правило мат знака:
7-сотый в Кт это +
7-сотый в Дт это -</t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</si>
  <si>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</si>
  <si>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</si>
  <si>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</si>
  <si>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 xml:space="preserve">отражается разница в днях между Датой конца отчетного периода и Датой окончания депозита из Справочника Депозиты 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</si>
  <si>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</si>
  <si>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</si>
  <si>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</si>
  <si>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</si>
  <si>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</si>
  <si>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</si>
  <si>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>изменения ДЛЯ такс5.0 - серые строки исключены их отчетности, красные добавлены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</si>
  <si>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</si>
  <si>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</si>
  <si>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</si>
  <si>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</si>
  <si>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</si>
  <si>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</si>
  <si>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</si>
  <si>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 неактуален для НПФ</t>
  </si>
  <si>
    <t>Класс активов/обязательств
(наименование как в документе Основная поставка/Доходность)</t>
  </si>
  <si>
    <t>согласно таксономии  только для депозитов</t>
  </si>
  <si>
    <t>Акции</t>
  </si>
  <si>
    <t>Кредиторская задолженность - по операциям прямого РЕПО</t>
  </si>
  <si>
    <t>_</t>
  </si>
  <si>
    <t>классификацияАктива в ИАС-39 (справочник Категория ЦБ (НПФ)) - есть только у Активов, кроме недвижимости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</si>
  <si>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</si>
  <si>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</si>
  <si>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</si>
  <si>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</si>
  <si>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</si>
  <si>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</si>
  <si>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</si>
  <si>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</si>
  <si>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</si>
  <si>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отбор  20603_Владелец≠20501_Владелец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</si>
  <si>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   условие удалено: "ЕСЛИ строка не имеет нач/ кон остатка, то такая строка в документе не отражается"</t>
  </si>
  <si>
    <t>отбор  20604_Владелец≠20502_Владелец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</si>
  <si>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</si>
  <si>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</si>
  <si>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</si>
  <si>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Прочая дебиторская задолженность - для такс5.0</t>
  </si>
  <si>
    <t>Прочая кредиторская задолженность - для такс5.0</t>
  </si>
  <si>
    <t>Прочая дебиторская задолженность (обезличенная)- для такс5.0</t>
  </si>
  <si>
    <t>Прочая кредиторская задолженность (обезличенная)- для такс5.0</t>
  </si>
  <si>
    <t>Кредиторская задолженность - вознаграждения (обезличенная)- для такс5.0</t>
  </si>
  <si>
    <t>Прочая кредиторская задолженность- для такс5.0</t>
  </si>
  <si>
    <t>Кредиторская задолженность - вознагражджения (обезличенная)- для такс5.0</t>
  </si>
  <si>
    <t>Прочая дебиторская задолженность- для такс5.0</t>
  </si>
  <si>
    <t xml:space="preserve">Прочая кредиторская задолженность
Прочая дебиторская задолженность
Прочие активы (для счетов по умолчанию 202.02; 202.03; 202.09)
</t>
  </si>
  <si>
    <r>
      <rPr>
        <b/>
        <sz val="11"/>
        <color rgb="FFFF0000"/>
        <rFont val="Calibri"/>
        <family val="2"/>
        <charset val="204"/>
        <scheme val="minor"/>
      </rPr>
      <t>не заполняется, кроме:</t>
    </r>
    <r>
      <rPr>
        <sz val="11"/>
        <color rgb="FFFF0000"/>
        <rFont val="Calibri"/>
        <family val="2"/>
        <scheme val="minor"/>
      </rPr>
      <t xml:space="preserve">
Для счетов Прочей ДЗ        60312, 47902, 30306, 60302, 60310
Для счетов Прочей КЗ         60311, 47903, 30305, 60301, 60309
Суммировать обороты с тех проводок, где основной счет корреспондирует с любым  71***/72*** (для 72-х счетов применять отчетный период+1)
Правило мат знака:
7-сотый в Кт это +
7-сотый в Дт это -</t>
    </r>
  </si>
  <si>
    <t>Контрагент по умолчанию=НПФ из справочника Организация (в документе Доходность поле пустое, в реготчете НПФ из справочника Организация)</t>
  </si>
  <si>
    <t>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</si>
  <si>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</si>
  <si>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</si>
  <si>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</si>
  <si>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 Депозитные вклады в  поле Договор 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</si>
  <si>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Банковский счет в поле Договор 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</si>
  <si>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</si>
  <si>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</si>
  <si>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 xml:space="preserve"> - реализовано новое поле "Категория актива" (в реготчете из значений в этом поле заполняется  графе 8_Классиф-цияАктива_IAS 39), в котором 
*отражается информация только по Активам, кроме Недвижимости
* по классу Прочая кредиторская задолженность" проставляется "не применяется"  (в таксономии для кредиторской задолженности показатель "Классификация" отсутствует) 
* внести значение можно, используя Выбор типа данных - либо из  "РегистрСведений.епс_КатегорияЦеннойБумаги" либо строчным значением "займы и дебиторская задолженность"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</si>
</sst>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346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8" fillId="0" borderId="0" xfId="0" applyFont="1"/>
    <xf numFmtId="0" fontId="58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1" fontId="16" fillId="5" borderId="34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55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2" fillId="16" borderId="0" xfId="0" applyFont="1" applyFill="1" applyAlignment="1"/>
    <xf numFmtId="0" fontId="21" fillId="0" borderId="8" xfId="0" applyFont="1" applyFill="1" applyBorder="1" applyAlignment="1">
      <alignment vertical="top" wrapText="1"/>
    </xf>
    <xf numFmtId="0" fontId="51" fillId="0" borderId="34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2" fillId="0" borderId="0" xfId="0" applyFont="1" applyAlignment="1"/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3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9" fillId="3" borderId="10" xfId="0" applyFont="1" applyFill="1" applyBorder="1" applyAlignment="1"/>
    <xf numFmtId="0" fontId="9" fillId="3" borderId="10" xfId="6" applyNumberFormat="1" applyFont="1" applyFill="1" applyBorder="1" applyAlignment="1">
      <alignment vertical="top" wrapText="1"/>
    </xf>
    <xf numFmtId="0" fontId="9" fillId="3" borderId="33" xfId="6" applyNumberFormat="1" applyFont="1" applyFill="1" applyBorder="1" applyAlignment="1">
      <alignment horizontal="left" vertical="top"/>
    </xf>
    <xf numFmtId="0" fontId="7" fillId="3" borderId="0" xfId="0" applyFont="1" applyFill="1"/>
    <xf numFmtId="0" fontId="17" fillId="3" borderId="10" xfId="0" applyFont="1" applyFill="1" applyBorder="1" applyAlignment="1">
      <alignment horizontal="left"/>
    </xf>
    <xf numFmtId="0" fontId="11" fillId="3" borderId="0" xfId="0" applyFont="1" applyFill="1"/>
    <xf numFmtId="0" fontId="56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60" fillId="17" borderId="34" xfId="0" applyFont="1" applyFill="1" applyBorder="1" applyAlignment="1">
      <alignment horizontal="center" vertical="center"/>
    </xf>
    <xf numFmtId="0" fontId="61" fillId="0" borderId="34" xfId="0" applyFont="1" applyBorder="1"/>
    <xf numFmtId="0" fontId="0" fillId="0" borderId="34" xfId="0" applyBorder="1" applyAlignment="1">
      <alignment vertical="center"/>
    </xf>
    <xf numFmtId="0" fontId="0" fillId="18" borderId="34" xfId="0" applyFill="1" applyBorder="1"/>
    <xf numFmtId="0" fontId="61" fillId="0" borderId="34" xfId="0" applyFont="1" applyFill="1" applyBorder="1"/>
    <xf numFmtId="0" fontId="0" fillId="0" borderId="34" xfId="0" applyBorder="1"/>
    <xf numFmtId="0" fontId="0" fillId="18" borderId="2" xfId="0" applyFill="1" applyBorder="1"/>
    <xf numFmtId="49" fontId="7" fillId="1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3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6" fillId="5" borderId="10" xfId="0" applyNumberFormat="1" applyFont="1" applyFill="1" applyBorder="1" applyAlignment="1"/>
    <xf numFmtId="0" fontId="56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2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2" fillId="0" borderId="3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9" fillId="6" borderId="10" xfId="0" applyNumberFormat="1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4" xfId="0" applyNumberFormat="1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4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1" fontId="57" fillId="5" borderId="10" xfId="0" applyNumberFormat="1" applyFont="1" applyFill="1" applyBorder="1" applyAlignment="1"/>
    <xf numFmtId="0" fontId="57" fillId="5" borderId="10" xfId="0" applyFont="1" applyFill="1" applyBorder="1" applyAlignment="1"/>
    <xf numFmtId="0" fontId="65" fillId="5" borderId="10" xfId="0" applyFont="1" applyFill="1" applyBorder="1" applyAlignment="1"/>
    <xf numFmtId="0" fontId="65" fillId="5" borderId="10" xfId="0" applyFont="1" applyFill="1" applyBorder="1" applyAlignment="1">
      <alignment horizontal="left"/>
    </xf>
    <xf numFmtId="0" fontId="65" fillId="5" borderId="10" xfId="0" applyFont="1" applyFill="1" applyBorder="1" applyAlignment="1">
      <alignment vertical="top" wrapText="1"/>
    </xf>
    <xf numFmtId="0" fontId="65" fillId="5" borderId="0" xfId="0" applyFont="1" applyFill="1"/>
    <xf numFmtId="1" fontId="66" fillId="5" borderId="10" xfId="0" applyNumberFormat="1" applyFont="1" applyFill="1" applyBorder="1" applyAlignment="1"/>
    <xf numFmtId="0" fontId="66" fillId="5" borderId="10" xfId="0" applyFont="1" applyFill="1" applyBorder="1" applyAlignment="1"/>
    <xf numFmtId="0" fontId="67" fillId="5" borderId="10" xfId="0" applyFont="1" applyFill="1" applyBorder="1" applyAlignment="1"/>
    <xf numFmtId="0" fontId="67" fillId="5" borderId="10" xfId="0" applyFont="1" applyFill="1" applyBorder="1" applyAlignment="1">
      <alignment horizontal="left"/>
    </xf>
    <xf numFmtId="0" fontId="67" fillId="5" borderId="10" xfId="0" applyFont="1" applyFill="1" applyBorder="1" applyAlignment="1">
      <alignment vertical="top" wrapText="1"/>
    </xf>
    <xf numFmtId="0" fontId="67" fillId="5" borderId="0" xfId="0" applyFont="1" applyFill="1"/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4" fillId="0" borderId="22" xfId="0" applyFont="1" applyBorder="1" applyAlignment="1">
      <alignment horizontal="left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58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60" fillId="17" borderId="34" xfId="0" applyFont="1" applyFill="1" applyBorder="1" applyAlignment="1">
      <alignment horizontal="center" vertical="center" wrapText="1"/>
    </xf>
    <xf numFmtId="0" fontId="60" fillId="17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2" fillId="0" borderId="34" xfId="0" applyFont="1" applyBorder="1" applyAlignment="1">
      <alignment horizontal="left" wrapText="1"/>
    </xf>
    <xf numFmtId="0" fontId="0" fillId="0" borderId="34" xfId="0" applyBorder="1" applyAlignment="1">
      <alignment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2388320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1" sqref="B31"/>
    </sheetView>
  </sheetViews>
  <sheetFormatPr defaultRowHeight="15" x14ac:dyDescent="0.25"/>
  <cols>
    <col min="1" max="1" width="6.7109375" style="4" customWidth="1"/>
    <col min="2" max="2" width="154.28515625" customWidth="1"/>
  </cols>
  <sheetData>
    <row r="1" spans="1:3" s="8" customFormat="1" ht="25.5" x14ac:dyDescent="0.25">
      <c r="A1" s="263" t="s">
        <v>206</v>
      </c>
      <c r="B1" s="114" t="s">
        <v>501</v>
      </c>
      <c r="C1" s="8" t="s">
        <v>506</v>
      </c>
    </row>
    <row r="2" spans="1:3" x14ac:dyDescent="0.25">
      <c r="A2" s="197">
        <v>1</v>
      </c>
      <c r="B2" s="196" t="s">
        <v>503</v>
      </c>
      <c r="C2" t="s">
        <v>455</v>
      </c>
    </row>
    <row r="3" spans="1:3" x14ac:dyDescent="0.25">
      <c r="A3" s="197">
        <v>2</v>
      </c>
      <c r="B3" s="196" t="s">
        <v>2</v>
      </c>
      <c r="C3" s="8" t="s">
        <v>455</v>
      </c>
    </row>
    <row r="4" spans="1:3" x14ac:dyDescent="0.25">
      <c r="A4" s="197">
        <v>3</v>
      </c>
      <c r="B4" s="196" t="s">
        <v>3</v>
      </c>
      <c r="C4" s="8" t="s">
        <v>455</v>
      </c>
    </row>
    <row r="5" spans="1:3" x14ac:dyDescent="0.25">
      <c r="A5" s="197">
        <v>4</v>
      </c>
      <c r="B5" s="196" t="s">
        <v>11</v>
      </c>
      <c r="C5" s="8" t="s">
        <v>455</v>
      </c>
    </row>
    <row r="6" spans="1:3" x14ac:dyDescent="0.25">
      <c r="A6" s="197">
        <v>5</v>
      </c>
      <c r="B6" s="196" t="s">
        <v>4</v>
      </c>
      <c r="C6" s="8" t="s">
        <v>455</v>
      </c>
    </row>
    <row r="7" spans="1:3" x14ac:dyDescent="0.25">
      <c r="A7" s="197">
        <v>6</v>
      </c>
      <c r="B7" s="196" t="s">
        <v>5</v>
      </c>
      <c r="C7" s="8" t="s">
        <v>455</v>
      </c>
    </row>
    <row r="8" spans="1:3" x14ac:dyDescent="0.25">
      <c r="A8" s="197">
        <v>7</v>
      </c>
      <c r="B8" s="196" t="s">
        <v>23</v>
      </c>
      <c r="C8" s="8" t="s">
        <v>455</v>
      </c>
    </row>
    <row r="9" spans="1:3" x14ac:dyDescent="0.25">
      <c r="A9" s="197">
        <v>8</v>
      </c>
      <c r="B9" s="196" t="s">
        <v>24</v>
      </c>
      <c r="C9" s="8" t="s">
        <v>455</v>
      </c>
    </row>
    <row r="10" spans="1:3" x14ac:dyDescent="0.25">
      <c r="A10" s="197">
        <v>9</v>
      </c>
      <c r="B10" s="196" t="s">
        <v>6</v>
      </c>
      <c r="C10" s="8" t="s">
        <v>455</v>
      </c>
    </row>
    <row r="11" spans="1:3" x14ac:dyDescent="0.25">
      <c r="A11" s="197">
        <v>10</v>
      </c>
      <c r="B11" s="196" t="s">
        <v>7</v>
      </c>
      <c r="C11" s="8" t="s">
        <v>455</v>
      </c>
    </row>
    <row r="12" spans="1:3" x14ac:dyDescent="0.25">
      <c r="A12" s="197">
        <v>11</v>
      </c>
      <c r="B12" s="196" t="s">
        <v>8</v>
      </c>
      <c r="C12" s="8" t="s">
        <v>455</v>
      </c>
    </row>
    <row r="13" spans="1:3" x14ac:dyDescent="0.25">
      <c r="A13" s="197">
        <v>12</v>
      </c>
      <c r="B13" s="196" t="s">
        <v>25</v>
      </c>
      <c r="C13" s="8" t="s">
        <v>455</v>
      </c>
    </row>
    <row r="14" spans="1:3" x14ac:dyDescent="0.25">
      <c r="A14" s="197">
        <v>13</v>
      </c>
      <c r="B14" s="196" t="s">
        <v>9</v>
      </c>
      <c r="C14" s="8" t="s">
        <v>455</v>
      </c>
    </row>
    <row r="15" spans="1:3" x14ac:dyDescent="0.25">
      <c r="A15" s="197">
        <v>14</v>
      </c>
      <c r="B15" s="196" t="s">
        <v>26</v>
      </c>
      <c r="C15" s="8" t="s">
        <v>455</v>
      </c>
    </row>
    <row r="16" spans="1:3" x14ac:dyDescent="0.25">
      <c r="A16" s="197">
        <v>15</v>
      </c>
      <c r="B16" s="196" t="s">
        <v>10</v>
      </c>
      <c r="C16" s="8" t="s">
        <v>455</v>
      </c>
    </row>
    <row r="17" spans="1:4" x14ac:dyDescent="0.25">
      <c r="A17" s="197">
        <v>16</v>
      </c>
      <c r="B17" s="196" t="s">
        <v>12</v>
      </c>
      <c r="C17" s="8" t="s">
        <v>455</v>
      </c>
    </row>
    <row r="18" spans="1:4" x14ac:dyDescent="0.25">
      <c r="A18" s="197">
        <v>17</v>
      </c>
      <c r="B18" s="196" t="s">
        <v>13</v>
      </c>
      <c r="C18" s="8" t="s">
        <v>455</v>
      </c>
    </row>
    <row r="19" spans="1:4" x14ac:dyDescent="0.25">
      <c r="A19" s="264">
        <v>18</v>
      </c>
      <c r="B19" s="268" t="s">
        <v>14</v>
      </c>
      <c r="C19" s="214" t="s">
        <v>455</v>
      </c>
      <c r="D19" s="8" t="s">
        <v>500</v>
      </c>
    </row>
    <row r="20" spans="1:4" s="8" customFormat="1" x14ac:dyDescent="0.25">
      <c r="A20" s="265">
        <v>19</v>
      </c>
      <c r="B20" s="266" t="s">
        <v>15</v>
      </c>
      <c r="C20" s="8" t="s">
        <v>455</v>
      </c>
    </row>
    <row r="21" spans="1:4" x14ac:dyDescent="0.25">
      <c r="A21" s="197">
        <v>20</v>
      </c>
      <c r="B21" s="196" t="s">
        <v>20</v>
      </c>
      <c r="C21" s="8" t="s">
        <v>455</v>
      </c>
    </row>
    <row r="22" spans="1:4" s="8" customFormat="1" x14ac:dyDescent="0.25">
      <c r="A22" s="264">
        <v>21</v>
      </c>
      <c r="B22" s="262" t="s">
        <v>29</v>
      </c>
      <c r="C22" s="214" t="s">
        <v>455</v>
      </c>
      <c r="D22" s="8" t="s">
        <v>500</v>
      </c>
    </row>
    <row r="23" spans="1:4" x14ac:dyDescent="0.25">
      <c r="A23" s="197">
        <v>22</v>
      </c>
      <c r="B23" s="196" t="s">
        <v>17</v>
      </c>
      <c r="C23" s="1" t="s">
        <v>505</v>
      </c>
    </row>
    <row r="24" spans="1:4" x14ac:dyDescent="0.25">
      <c r="A24" s="197">
        <v>23</v>
      </c>
      <c r="B24" s="196" t="s">
        <v>18</v>
      </c>
      <c r="C24" s="8" t="s">
        <v>455</v>
      </c>
    </row>
    <row r="25" spans="1:4" x14ac:dyDescent="0.25">
      <c r="A25" s="267">
        <v>24</v>
      </c>
      <c r="B25" s="268" t="s">
        <v>19</v>
      </c>
      <c r="C25" s="214" t="s">
        <v>455</v>
      </c>
      <c r="D25" t="s">
        <v>507</v>
      </c>
    </row>
    <row r="26" spans="1:4" x14ac:dyDescent="0.25">
      <c r="A26" s="197" t="s">
        <v>119</v>
      </c>
      <c r="B26" s="196" t="s">
        <v>498</v>
      </c>
      <c r="C26" s="8" t="s">
        <v>455</v>
      </c>
      <c r="D26" s="8" t="s">
        <v>502</v>
      </c>
    </row>
    <row r="27" spans="1:4" x14ac:dyDescent="0.25">
      <c r="A27" s="197">
        <v>25</v>
      </c>
      <c r="B27" s="196" t="s">
        <v>28</v>
      </c>
      <c r="C27" s="8" t="s">
        <v>455</v>
      </c>
    </row>
    <row r="28" spans="1:4" x14ac:dyDescent="0.25">
      <c r="A28" s="197">
        <v>26</v>
      </c>
      <c r="B28" s="196" t="s">
        <v>150</v>
      </c>
      <c r="C28" s="8" t="s">
        <v>455</v>
      </c>
    </row>
    <row r="29" spans="1:4" x14ac:dyDescent="0.25">
      <c r="A29" s="197">
        <v>27</v>
      </c>
      <c r="B29" s="196" t="s">
        <v>27</v>
      </c>
      <c r="C29" s="8" t="s">
        <v>455</v>
      </c>
    </row>
    <row r="30" spans="1:4" x14ac:dyDescent="0.25">
      <c r="A30" s="264">
        <v>28</v>
      </c>
      <c r="B30" s="262" t="s">
        <v>504</v>
      </c>
      <c r="C30" s="269" t="s">
        <v>505</v>
      </c>
      <c r="D30" s="8" t="s">
        <v>500</v>
      </c>
    </row>
    <row r="31" spans="1:4" x14ac:dyDescent="0.25">
      <c r="A31" s="197">
        <v>29</v>
      </c>
      <c r="B31" s="196" t="s">
        <v>21</v>
      </c>
      <c r="C31" s="1" t="s">
        <v>505</v>
      </c>
    </row>
    <row r="32" spans="1:4" x14ac:dyDescent="0.25">
      <c r="A32" s="264">
        <v>30</v>
      </c>
      <c r="B32" s="262" t="s">
        <v>30</v>
      </c>
      <c r="C32" s="269" t="s">
        <v>505</v>
      </c>
      <c r="D32" s="8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7"/>
  <sheetViews>
    <sheetView tabSelected="1" zoomScaleNormal="100" workbookViewId="0">
      <pane xSplit="4" ySplit="6" topLeftCell="E182" activePane="bottomRight" state="frozen"/>
      <selection pane="topRight" activeCell="F1" sqref="F1"/>
      <selection pane="bottomLeft" activeCell="A6" sqref="A6"/>
      <selection pane="bottomRight" activeCell="D178" sqref="D178"/>
    </sheetView>
  </sheetViews>
  <sheetFormatPr defaultRowHeight="15" x14ac:dyDescent="0.25"/>
  <cols>
    <col min="1" max="1" width="5" style="3" customWidth="1"/>
    <col min="2" max="2" width="29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40.42578125" style="126" customWidth="1"/>
  </cols>
  <sheetData>
    <row r="1" spans="1:10" s="8" customFormat="1" x14ac:dyDescent="0.25">
      <c r="A1" s="137" t="s">
        <v>417</v>
      </c>
      <c r="B1" s="137"/>
      <c r="C1" s="15"/>
      <c r="D1" s="15"/>
      <c r="E1" s="181"/>
      <c r="F1" s="138"/>
      <c r="G1" s="138"/>
      <c r="H1" s="15"/>
      <c r="I1" s="15"/>
      <c r="J1" s="126" t="s">
        <v>252</v>
      </c>
    </row>
    <row r="2" spans="1:10" s="8" customFormat="1" ht="45.75" customHeight="1" x14ac:dyDescent="0.25">
      <c r="A2" s="298" t="s">
        <v>378</v>
      </c>
      <c r="B2" s="299"/>
      <c r="C2" s="299"/>
      <c r="D2" s="299"/>
      <c r="E2" s="299"/>
      <c r="F2" s="299"/>
      <c r="G2" s="299"/>
      <c r="H2" s="300"/>
      <c r="I2" s="15"/>
      <c r="J2" s="126" t="s">
        <v>252</v>
      </c>
    </row>
    <row r="3" spans="1:10" s="8" customFormat="1" x14ac:dyDescent="0.25">
      <c r="A3" s="139" t="s">
        <v>533</v>
      </c>
      <c r="B3" s="139"/>
      <c r="C3" s="15"/>
      <c r="D3" s="15"/>
      <c r="E3" s="181"/>
      <c r="F3" s="138"/>
      <c r="G3" s="138"/>
      <c r="H3" s="15"/>
      <c r="I3" s="15"/>
      <c r="J3" s="126" t="s">
        <v>252</v>
      </c>
    </row>
    <row r="4" spans="1:10" s="8" customFormat="1" x14ac:dyDescent="0.25">
      <c r="A4" s="139" t="s">
        <v>334</v>
      </c>
      <c r="B4" s="139"/>
      <c r="C4" s="15"/>
      <c r="D4" s="15"/>
      <c r="E4" s="181"/>
      <c r="F4" s="138"/>
      <c r="G4" s="138"/>
      <c r="H4" s="15"/>
      <c r="I4" s="15"/>
      <c r="J4" s="126" t="s">
        <v>252</v>
      </c>
    </row>
    <row r="5" spans="1:10" s="8" customFormat="1" x14ac:dyDescent="0.25">
      <c r="A5" s="140" t="s">
        <v>407</v>
      </c>
      <c r="B5" s="140"/>
      <c r="C5" s="113"/>
      <c r="D5" s="113"/>
      <c r="E5" s="182"/>
      <c r="F5" s="141"/>
      <c r="G5" s="141"/>
      <c r="H5" s="113"/>
      <c r="I5" s="113"/>
      <c r="J5" s="126" t="s">
        <v>252</v>
      </c>
    </row>
    <row r="6" spans="1:10" s="162" customFormat="1" ht="63" customHeight="1" x14ac:dyDescent="0.25">
      <c r="A6" s="160" t="s">
        <v>206</v>
      </c>
      <c r="B6" s="114" t="s">
        <v>499</v>
      </c>
      <c r="C6" s="114" t="s">
        <v>202</v>
      </c>
      <c r="D6" s="114" t="s">
        <v>388</v>
      </c>
      <c r="E6" s="183" t="s">
        <v>389</v>
      </c>
      <c r="F6" s="161" t="s">
        <v>203</v>
      </c>
      <c r="G6" s="161" t="s">
        <v>204</v>
      </c>
      <c r="H6" s="114" t="s">
        <v>128</v>
      </c>
      <c r="I6" s="114" t="s">
        <v>129</v>
      </c>
      <c r="J6" s="114" t="s">
        <v>387</v>
      </c>
    </row>
    <row r="7" spans="1:10" s="10" customFormat="1" ht="15" customHeight="1" x14ac:dyDescent="0.25">
      <c r="A7" s="152">
        <v>1</v>
      </c>
      <c r="B7" s="153" t="s">
        <v>1</v>
      </c>
      <c r="C7" s="154"/>
      <c r="D7" s="154"/>
      <c r="E7" s="184"/>
      <c r="F7" s="142"/>
      <c r="G7" s="142"/>
      <c r="H7" s="154"/>
      <c r="I7" s="154"/>
      <c r="J7" s="127" t="s">
        <v>252</v>
      </c>
    </row>
    <row r="8" spans="1:10" s="9" customFormat="1" ht="15" customHeight="1" x14ac:dyDescent="0.2">
      <c r="A8" s="115">
        <v>1</v>
      </c>
      <c r="B8" s="115" t="s">
        <v>1</v>
      </c>
      <c r="C8" s="116">
        <v>50607</v>
      </c>
      <c r="D8" s="115" t="s">
        <v>40</v>
      </c>
      <c r="E8" s="185" t="s">
        <v>207</v>
      </c>
      <c r="F8" s="125" t="s">
        <v>180</v>
      </c>
      <c r="G8" s="125" t="s">
        <v>138</v>
      </c>
      <c r="H8" s="115" t="s">
        <v>43</v>
      </c>
      <c r="I8" s="115" t="s">
        <v>54</v>
      </c>
      <c r="J8" s="285" t="s">
        <v>453</v>
      </c>
    </row>
    <row r="9" spans="1:10" s="9" customFormat="1" ht="15" customHeight="1" x14ac:dyDescent="0.2">
      <c r="A9" s="115">
        <v>1</v>
      </c>
      <c r="B9" s="115" t="s">
        <v>1</v>
      </c>
      <c r="C9" s="116">
        <v>50707</v>
      </c>
      <c r="D9" s="115" t="s">
        <v>40</v>
      </c>
      <c r="E9" s="185" t="s">
        <v>140</v>
      </c>
      <c r="F9" s="125" t="s">
        <v>180</v>
      </c>
      <c r="G9" s="125" t="s">
        <v>138</v>
      </c>
      <c r="H9" s="115" t="s">
        <v>43</v>
      </c>
      <c r="I9" s="115" t="s">
        <v>57</v>
      </c>
      <c r="J9" s="286"/>
    </row>
    <row r="10" spans="1:10" s="9" customFormat="1" ht="15" customHeight="1" x14ac:dyDescent="0.2">
      <c r="A10" s="115">
        <v>1</v>
      </c>
      <c r="B10" s="115" t="s">
        <v>1</v>
      </c>
      <c r="C10" s="116">
        <v>50605</v>
      </c>
      <c r="D10" s="115" t="s">
        <v>40</v>
      </c>
      <c r="E10" s="185" t="s">
        <v>141</v>
      </c>
      <c r="F10" s="125" t="s">
        <v>180</v>
      </c>
      <c r="G10" s="125" t="s">
        <v>138</v>
      </c>
      <c r="H10" s="115" t="s">
        <v>44</v>
      </c>
      <c r="I10" s="115" t="s">
        <v>54</v>
      </c>
      <c r="J10" s="286"/>
    </row>
    <row r="11" spans="1:10" s="9" customFormat="1" ht="15" customHeight="1" x14ac:dyDescent="0.2">
      <c r="A11" s="115">
        <v>1</v>
      </c>
      <c r="B11" s="115" t="s">
        <v>1</v>
      </c>
      <c r="C11" s="116">
        <v>50705</v>
      </c>
      <c r="D11" s="115" t="s">
        <v>40</v>
      </c>
      <c r="E11" s="185" t="s">
        <v>142</v>
      </c>
      <c r="F11" s="125" t="s">
        <v>180</v>
      </c>
      <c r="G11" s="125" t="s">
        <v>138</v>
      </c>
      <c r="H11" s="115" t="s">
        <v>44</v>
      </c>
      <c r="I11" s="115" t="s">
        <v>57</v>
      </c>
      <c r="J11" s="286"/>
    </row>
    <row r="12" spans="1:10" s="9" customFormat="1" ht="15" customHeight="1" x14ac:dyDescent="0.2">
      <c r="A12" s="115">
        <v>1</v>
      </c>
      <c r="B12" s="115" t="s">
        <v>1</v>
      </c>
      <c r="C12" s="116">
        <v>50608</v>
      </c>
      <c r="D12" s="115" t="s">
        <v>58</v>
      </c>
      <c r="E12" s="185" t="s">
        <v>143</v>
      </c>
      <c r="F12" s="125" t="s">
        <v>180</v>
      </c>
      <c r="G12" s="125" t="s">
        <v>138</v>
      </c>
      <c r="H12" s="115" t="s">
        <v>45</v>
      </c>
      <c r="I12" s="115" t="s">
        <v>54</v>
      </c>
      <c r="J12" s="286"/>
    </row>
    <row r="13" spans="1:10" s="9" customFormat="1" ht="15" customHeight="1" x14ac:dyDescent="0.2">
      <c r="A13" s="115">
        <v>1</v>
      </c>
      <c r="B13" s="115" t="s">
        <v>1</v>
      </c>
      <c r="C13" s="116">
        <v>50708</v>
      </c>
      <c r="D13" s="115" t="s">
        <v>58</v>
      </c>
      <c r="E13" s="185" t="s">
        <v>144</v>
      </c>
      <c r="F13" s="125" t="s">
        <v>180</v>
      </c>
      <c r="G13" s="125" t="s">
        <v>138</v>
      </c>
      <c r="H13" s="115" t="s">
        <v>45</v>
      </c>
      <c r="I13" s="115" t="s">
        <v>57</v>
      </c>
      <c r="J13" s="286"/>
    </row>
    <row r="14" spans="1:10" s="9" customFormat="1" ht="15" customHeight="1" x14ac:dyDescent="0.2">
      <c r="A14" s="115">
        <v>1</v>
      </c>
      <c r="B14" s="115" t="s">
        <v>1</v>
      </c>
      <c r="C14" s="116">
        <v>50606</v>
      </c>
      <c r="D14" s="116" t="s">
        <v>39</v>
      </c>
      <c r="E14" s="185" t="s">
        <v>145</v>
      </c>
      <c r="F14" s="125" t="s">
        <v>180</v>
      </c>
      <c r="G14" s="125" t="s">
        <v>138</v>
      </c>
      <c r="H14" s="115" t="s">
        <v>46</v>
      </c>
      <c r="I14" s="115" t="s">
        <v>54</v>
      </c>
      <c r="J14" s="286"/>
    </row>
    <row r="15" spans="1:10" s="9" customFormat="1" ht="15" customHeight="1" x14ac:dyDescent="0.2">
      <c r="A15" s="115">
        <v>1</v>
      </c>
      <c r="B15" s="115" t="s">
        <v>1</v>
      </c>
      <c r="C15" s="116">
        <v>50706</v>
      </c>
      <c r="D15" s="116" t="s">
        <v>39</v>
      </c>
      <c r="E15" s="185" t="s">
        <v>146</v>
      </c>
      <c r="F15" s="125" t="s">
        <v>180</v>
      </c>
      <c r="G15" s="125" t="s">
        <v>138</v>
      </c>
      <c r="H15" s="115" t="s">
        <v>46</v>
      </c>
      <c r="I15" s="115" t="s">
        <v>57</v>
      </c>
      <c r="J15" s="286"/>
    </row>
    <row r="16" spans="1:10" s="9" customFormat="1" ht="15" customHeight="1" x14ac:dyDescent="0.2">
      <c r="A16" s="115">
        <v>1</v>
      </c>
      <c r="B16" s="115" t="s">
        <v>1</v>
      </c>
      <c r="C16" s="116">
        <v>50618</v>
      </c>
      <c r="D16" s="115" t="s">
        <v>40</v>
      </c>
      <c r="E16" s="185" t="s">
        <v>147</v>
      </c>
      <c r="F16" s="125" t="s">
        <v>180</v>
      </c>
      <c r="G16" s="125" t="s">
        <v>138</v>
      </c>
      <c r="H16" s="115" t="s">
        <v>47</v>
      </c>
      <c r="I16" s="115" t="s">
        <v>49</v>
      </c>
      <c r="J16" s="286"/>
    </row>
    <row r="17" spans="1:10" s="9" customFormat="1" ht="15" customHeight="1" x14ac:dyDescent="0.2">
      <c r="A17" s="115">
        <v>1</v>
      </c>
      <c r="B17" s="115" t="s">
        <v>1</v>
      </c>
      <c r="C17" s="116">
        <v>50718</v>
      </c>
      <c r="D17" s="115" t="s">
        <v>40</v>
      </c>
      <c r="E17" s="185" t="s">
        <v>148</v>
      </c>
      <c r="F17" s="125" t="s">
        <v>180</v>
      </c>
      <c r="G17" s="125" t="s">
        <v>138</v>
      </c>
      <c r="H17" s="115" t="s">
        <v>47</v>
      </c>
      <c r="I17" s="115" t="s">
        <v>48</v>
      </c>
      <c r="J17" s="286"/>
    </row>
    <row r="18" spans="1:10" s="12" customFormat="1" ht="15" customHeight="1" x14ac:dyDescent="0.2">
      <c r="A18" s="120">
        <v>1</v>
      </c>
      <c r="B18" s="120" t="s">
        <v>1</v>
      </c>
      <c r="C18" s="121">
        <v>50709</v>
      </c>
      <c r="D18" s="121" t="s">
        <v>40</v>
      </c>
      <c r="E18" s="186" t="s">
        <v>379</v>
      </c>
      <c r="F18" s="150" t="s">
        <v>180</v>
      </c>
      <c r="G18" s="150" t="s">
        <v>138</v>
      </c>
      <c r="H18" s="17" t="s">
        <v>380</v>
      </c>
      <c r="I18" s="120" t="s">
        <v>381</v>
      </c>
      <c r="J18" s="286"/>
    </row>
    <row r="19" spans="1:10" s="12" customFormat="1" ht="15" customHeight="1" x14ac:dyDescent="0.2">
      <c r="A19" s="115">
        <v>1</v>
      </c>
      <c r="B19" s="115" t="s">
        <v>1</v>
      </c>
      <c r="C19" s="116">
        <v>60118</v>
      </c>
      <c r="D19" s="116" t="s">
        <v>53</v>
      </c>
      <c r="E19" s="185" t="s">
        <v>149</v>
      </c>
      <c r="F19" s="125" t="s">
        <v>180</v>
      </c>
      <c r="G19" s="125" t="s">
        <v>138</v>
      </c>
      <c r="H19" s="115" t="s">
        <v>50</v>
      </c>
      <c r="I19" s="115" t="s">
        <v>51</v>
      </c>
      <c r="J19" s="287"/>
    </row>
    <row r="20" spans="1:10" s="6" customFormat="1" ht="15" customHeight="1" x14ac:dyDescent="0.2">
      <c r="A20" s="152">
        <v>2</v>
      </c>
      <c r="B20" s="153" t="s">
        <v>2</v>
      </c>
      <c r="C20" s="117"/>
      <c r="D20" s="117"/>
      <c r="E20" s="187"/>
      <c r="F20" s="143"/>
      <c r="G20" s="143"/>
      <c r="H20" s="118"/>
      <c r="I20" s="119"/>
      <c r="J20" s="129" t="s">
        <v>252</v>
      </c>
    </row>
    <row r="21" spans="1:10" s="9" customFormat="1" ht="15" customHeight="1" x14ac:dyDescent="0.2">
      <c r="A21" s="145">
        <v>2</v>
      </c>
      <c r="B21" s="145" t="s">
        <v>2</v>
      </c>
      <c r="C21" s="116">
        <v>60106</v>
      </c>
      <c r="D21" s="116" t="s">
        <v>56</v>
      </c>
      <c r="E21" s="185" t="s">
        <v>208</v>
      </c>
      <c r="F21" s="125" t="s">
        <v>249</v>
      </c>
      <c r="G21" s="125" t="s">
        <v>138</v>
      </c>
      <c r="H21" s="115" t="s">
        <v>52</v>
      </c>
      <c r="I21" s="115" t="s">
        <v>51</v>
      </c>
      <c r="J21" s="293" t="s">
        <v>377</v>
      </c>
    </row>
    <row r="22" spans="1:10" s="9" customFormat="1" ht="15" customHeight="1" x14ac:dyDescent="0.2">
      <c r="A22" s="145">
        <v>2</v>
      </c>
      <c r="B22" s="145" t="s">
        <v>2</v>
      </c>
      <c r="C22" s="116">
        <v>50608</v>
      </c>
      <c r="D22" s="116" t="s">
        <v>56</v>
      </c>
      <c r="E22" s="185" t="s">
        <v>143</v>
      </c>
      <c r="F22" s="125" t="s">
        <v>249</v>
      </c>
      <c r="G22" s="125" t="s">
        <v>138</v>
      </c>
      <c r="H22" s="115" t="s">
        <v>45</v>
      </c>
      <c r="I22" s="115" t="s">
        <v>55</v>
      </c>
      <c r="J22" s="301"/>
    </row>
    <row r="23" spans="1:10" s="9" customFormat="1" ht="15" customHeight="1" x14ac:dyDescent="0.2">
      <c r="A23" s="145">
        <v>2</v>
      </c>
      <c r="B23" s="145" t="s">
        <v>2</v>
      </c>
      <c r="C23" s="116">
        <v>50708</v>
      </c>
      <c r="D23" s="116" t="s">
        <v>56</v>
      </c>
      <c r="E23" s="185" t="s">
        <v>144</v>
      </c>
      <c r="F23" s="125" t="s">
        <v>249</v>
      </c>
      <c r="G23" s="125" t="s">
        <v>138</v>
      </c>
      <c r="H23" s="115" t="s">
        <v>45</v>
      </c>
      <c r="I23" s="115" t="s">
        <v>62</v>
      </c>
      <c r="J23" s="301"/>
    </row>
    <row r="24" spans="1:10" s="9" customFormat="1" ht="15" customHeight="1" x14ac:dyDescent="0.2">
      <c r="A24" s="145">
        <v>2</v>
      </c>
      <c r="B24" s="145" t="s">
        <v>2</v>
      </c>
      <c r="C24" s="116">
        <v>60118</v>
      </c>
      <c r="D24" s="116" t="s">
        <v>56</v>
      </c>
      <c r="E24" s="185" t="s">
        <v>149</v>
      </c>
      <c r="F24" s="125" t="s">
        <v>249</v>
      </c>
      <c r="G24" s="125" t="s">
        <v>138</v>
      </c>
      <c r="H24" s="115" t="s">
        <v>50</v>
      </c>
      <c r="I24" s="115" t="s">
        <v>51</v>
      </c>
      <c r="J24" s="294"/>
    </row>
    <row r="25" spans="1:10" s="6" customFormat="1" ht="15" customHeight="1" x14ac:dyDescent="0.2">
      <c r="A25" s="152">
        <v>3</v>
      </c>
      <c r="B25" s="153" t="s">
        <v>3</v>
      </c>
      <c r="C25" s="117"/>
      <c r="D25" s="117"/>
      <c r="E25" s="187"/>
      <c r="F25" s="143"/>
      <c r="G25" s="143"/>
      <c r="H25" s="118"/>
      <c r="I25" s="118"/>
      <c r="J25" s="129" t="s">
        <v>252</v>
      </c>
    </row>
    <row r="26" spans="1:10" s="5" customFormat="1" ht="15" customHeight="1" x14ac:dyDescent="0.2">
      <c r="A26" s="144">
        <v>3</v>
      </c>
      <c r="B26" s="144" t="s">
        <v>3</v>
      </c>
      <c r="C26" s="121">
        <v>50104</v>
      </c>
      <c r="D26" s="121" t="s">
        <v>59</v>
      </c>
      <c r="E26" s="185" t="s">
        <v>277</v>
      </c>
      <c r="F26" s="125" t="s">
        <v>180</v>
      </c>
      <c r="G26" s="125" t="s">
        <v>138</v>
      </c>
      <c r="H26" s="120" t="s">
        <v>63</v>
      </c>
      <c r="I26" s="120" t="s">
        <v>64</v>
      </c>
      <c r="J26" s="295" t="s">
        <v>420</v>
      </c>
    </row>
    <row r="27" spans="1:10" s="5" customFormat="1" ht="15" customHeight="1" x14ac:dyDescent="0.2">
      <c r="A27" s="144">
        <v>3</v>
      </c>
      <c r="B27" s="144" t="s">
        <v>3</v>
      </c>
      <c r="C27" s="121">
        <v>50205</v>
      </c>
      <c r="D27" s="121" t="s">
        <v>59</v>
      </c>
      <c r="E27" s="185" t="s">
        <v>278</v>
      </c>
      <c r="F27" s="125" t="s">
        <v>180</v>
      </c>
      <c r="G27" s="125" t="s">
        <v>138</v>
      </c>
      <c r="H27" s="120" t="s">
        <v>63</v>
      </c>
      <c r="I27" s="120" t="s">
        <v>65</v>
      </c>
      <c r="J27" s="296"/>
    </row>
    <row r="28" spans="1:10" s="5" customFormat="1" ht="15" customHeight="1" x14ac:dyDescent="0.2">
      <c r="A28" s="144">
        <v>3</v>
      </c>
      <c r="B28" s="144" t="s">
        <v>3</v>
      </c>
      <c r="C28" s="121">
        <v>50305</v>
      </c>
      <c r="D28" s="121" t="s">
        <v>59</v>
      </c>
      <c r="E28" s="185" t="s">
        <v>279</v>
      </c>
      <c r="F28" s="125" t="s">
        <v>180</v>
      </c>
      <c r="G28" s="125" t="s">
        <v>138</v>
      </c>
      <c r="H28" s="120" t="s">
        <v>63</v>
      </c>
      <c r="I28" s="120" t="s">
        <v>22</v>
      </c>
      <c r="J28" s="296"/>
    </row>
    <row r="29" spans="1:10" s="5" customFormat="1" ht="15" customHeight="1" x14ac:dyDescent="0.2">
      <c r="A29" s="144">
        <v>3</v>
      </c>
      <c r="B29" s="144" t="s">
        <v>3</v>
      </c>
      <c r="C29" s="121">
        <v>50411</v>
      </c>
      <c r="D29" s="121" t="s">
        <v>59</v>
      </c>
      <c r="E29" s="185" t="s">
        <v>280</v>
      </c>
      <c r="F29" s="125" t="s">
        <v>180</v>
      </c>
      <c r="G29" s="125" t="s">
        <v>138</v>
      </c>
      <c r="H29" s="120" t="s">
        <v>67</v>
      </c>
      <c r="I29" s="120" t="s">
        <v>66</v>
      </c>
      <c r="J29" s="296"/>
    </row>
    <row r="30" spans="1:10" s="5" customFormat="1" ht="15" customHeight="1" x14ac:dyDescent="0.2">
      <c r="A30" s="144">
        <v>3</v>
      </c>
      <c r="B30" s="144" t="s">
        <v>3</v>
      </c>
      <c r="C30" s="121">
        <v>50118</v>
      </c>
      <c r="D30" s="121" t="s">
        <v>60</v>
      </c>
      <c r="E30" s="185" t="s">
        <v>281</v>
      </c>
      <c r="F30" s="125" t="s">
        <v>180</v>
      </c>
      <c r="G30" s="125" t="s">
        <v>138</v>
      </c>
      <c r="H30" s="120" t="s">
        <v>68</v>
      </c>
      <c r="I30" s="120" t="s">
        <v>64</v>
      </c>
      <c r="J30" s="296"/>
    </row>
    <row r="31" spans="1:10" s="5" customFormat="1" ht="15" customHeight="1" x14ac:dyDescent="0.2">
      <c r="A31" s="144">
        <v>3</v>
      </c>
      <c r="B31" s="144" t="s">
        <v>3</v>
      </c>
      <c r="C31" s="121">
        <v>50218</v>
      </c>
      <c r="D31" s="121" t="s">
        <v>61</v>
      </c>
      <c r="E31" s="185" t="s">
        <v>282</v>
      </c>
      <c r="F31" s="125" t="s">
        <v>180</v>
      </c>
      <c r="G31" s="125" t="s">
        <v>138</v>
      </c>
      <c r="H31" s="120" t="s">
        <v>68</v>
      </c>
      <c r="I31" s="120" t="s">
        <v>65</v>
      </c>
      <c r="J31" s="296"/>
    </row>
    <row r="32" spans="1:10" s="5" customFormat="1" ht="15" customHeight="1" x14ac:dyDescent="0.2">
      <c r="A32" s="144">
        <v>3</v>
      </c>
      <c r="B32" s="144" t="s">
        <v>3</v>
      </c>
      <c r="C32" s="121">
        <v>50318</v>
      </c>
      <c r="D32" s="121" t="s">
        <v>61</v>
      </c>
      <c r="E32" s="185" t="s">
        <v>283</v>
      </c>
      <c r="F32" s="125" t="s">
        <v>180</v>
      </c>
      <c r="G32" s="125" t="s">
        <v>138</v>
      </c>
      <c r="H32" s="120" t="s">
        <v>68</v>
      </c>
      <c r="I32" s="120" t="s">
        <v>22</v>
      </c>
      <c r="J32" s="296"/>
    </row>
    <row r="33" spans="1:10" s="5" customFormat="1" ht="15" customHeight="1" x14ac:dyDescent="0.2">
      <c r="A33" s="144">
        <v>3</v>
      </c>
      <c r="B33" s="144" t="s">
        <v>3</v>
      </c>
      <c r="C33" s="121">
        <v>50418</v>
      </c>
      <c r="D33" s="121" t="s">
        <v>61</v>
      </c>
      <c r="E33" s="185" t="s">
        <v>284</v>
      </c>
      <c r="F33" s="125" t="s">
        <v>180</v>
      </c>
      <c r="G33" s="125" t="s">
        <v>138</v>
      </c>
      <c r="H33" s="120" t="s">
        <v>69</v>
      </c>
      <c r="I33" s="120" t="s">
        <v>66</v>
      </c>
      <c r="J33" s="297"/>
    </row>
    <row r="34" spans="1:10" s="6" customFormat="1" ht="15" customHeight="1" x14ac:dyDescent="0.2">
      <c r="A34" s="152">
        <v>4</v>
      </c>
      <c r="B34" s="153" t="s">
        <v>11</v>
      </c>
      <c r="C34" s="117"/>
      <c r="D34" s="117"/>
      <c r="E34" s="187"/>
      <c r="F34" s="143"/>
      <c r="G34" s="143"/>
      <c r="H34" s="118"/>
      <c r="I34" s="118"/>
      <c r="J34" s="129" t="s">
        <v>252</v>
      </c>
    </row>
    <row r="35" spans="1:10" s="9" customFormat="1" ht="15" customHeight="1" x14ac:dyDescent="0.2">
      <c r="A35" s="145">
        <v>4</v>
      </c>
      <c r="B35" s="145" t="s">
        <v>11</v>
      </c>
      <c r="C35" s="116">
        <v>50104</v>
      </c>
      <c r="D35" s="116" t="s">
        <v>38</v>
      </c>
      <c r="E35" s="185" t="s">
        <v>277</v>
      </c>
      <c r="F35" s="125" t="s">
        <v>180</v>
      </c>
      <c r="G35" s="125" t="s">
        <v>138</v>
      </c>
      <c r="H35" s="120" t="s">
        <v>63</v>
      </c>
      <c r="I35" s="120" t="s">
        <v>64</v>
      </c>
      <c r="J35" s="295" t="s">
        <v>420</v>
      </c>
    </row>
    <row r="36" spans="1:10" s="9" customFormat="1" ht="15" customHeight="1" x14ac:dyDescent="0.2">
      <c r="A36" s="145">
        <v>4</v>
      </c>
      <c r="B36" s="145" t="s">
        <v>11</v>
      </c>
      <c r="C36" s="116">
        <v>50205</v>
      </c>
      <c r="D36" s="116" t="s">
        <v>38</v>
      </c>
      <c r="E36" s="185" t="s">
        <v>278</v>
      </c>
      <c r="F36" s="125" t="s">
        <v>180</v>
      </c>
      <c r="G36" s="125" t="s">
        <v>138</v>
      </c>
      <c r="H36" s="120" t="s">
        <v>63</v>
      </c>
      <c r="I36" s="120" t="s">
        <v>65</v>
      </c>
      <c r="J36" s="296"/>
    </row>
    <row r="37" spans="1:10" s="9" customFormat="1" ht="15" customHeight="1" x14ac:dyDescent="0.2">
      <c r="A37" s="145">
        <v>4</v>
      </c>
      <c r="B37" s="145" t="s">
        <v>11</v>
      </c>
      <c r="C37" s="116">
        <v>50305</v>
      </c>
      <c r="D37" s="116" t="s">
        <v>38</v>
      </c>
      <c r="E37" s="185" t="s">
        <v>279</v>
      </c>
      <c r="F37" s="125" t="s">
        <v>180</v>
      </c>
      <c r="G37" s="125" t="s">
        <v>138</v>
      </c>
      <c r="H37" s="120" t="s">
        <v>63</v>
      </c>
      <c r="I37" s="120" t="s">
        <v>22</v>
      </c>
      <c r="J37" s="296"/>
    </row>
    <row r="38" spans="1:10" s="9" customFormat="1" ht="15" customHeight="1" x14ac:dyDescent="0.2">
      <c r="A38" s="145">
        <v>4</v>
      </c>
      <c r="B38" s="145" t="s">
        <v>11</v>
      </c>
      <c r="C38" s="116">
        <v>50411</v>
      </c>
      <c r="D38" s="116" t="s">
        <v>38</v>
      </c>
      <c r="E38" s="185" t="s">
        <v>285</v>
      </c>
      <c r="F38" s="125" t="s">
        <v>180</v>
      </c>
      <c r="G38" s="125" t="s">
        <v>138</v>
      </c>
      <c r="H38" s="120" t="s">
        <v>67</v>
      </c>
      <c r="I38" s="120" t="s">
        <v>66</v>
      </c>
      <c r="J38" s="296"/>
    </row>
    <row r="39" spans="1:10" s="9" customFormat="1" ht="15" customHeight="1" x14ac:dyDescent="0.2">
      <c r="A39" s="145">
        <v>4</v>
      </c>
      <c r="B39" s="145" t="s">
        <v>11</v>
      </c>
      <c r="C39" s="116">
        <v>50118</v>
      </c>
      <c r="D39" s="116" t="s">
        <v>38</v>
      </c>
      <c r="E39" s="185" t="s">
        <v>286</v>
      </c>
      <c r="F39" s="125" t="s">
        <v>180</v>
      </c>
      <c r="G39" s="125" t="s">
        <v>138</v>
      </c>
      <c r="H39" s="120" t="s">
        <v>68</v>
      </c>
      <c r="I39" s="120" t="s">
        <v>64</v>
      </c>
      <c r="J39" s="296"/>
    </row>
    <row r="40" spans="1:10" s="9" customFormat="1" ht="15" customHeight="1" x14ac:dyDescent="0.2">
      <c r="A40" s="145">
        <v>4</v>
      </c>
      <c r="B40" s="145" t="s">
        <v>11</v>
      </c>
      <c r="C40" s="116">
        <v>50218</v>
      </c>
      <c r="D40" s="116" t="s">
        <v>38</v>
      </c>
      <c r="E40" s="185" t="s">
        <v>282</v>
      </c>
      <c r="F40" s="125" t="s">
        <v>180</v>
      </c>
      <c r="G40" s="125" t="s">
        <v>138</v>
      </c>
      <c r="H40" s="120" t="s">
        <v>68</v>
      </c>
      <c r="I40" s="120" t="s">
        <v>65</v>
      </c>
      <c r="J40" s="296"/>
    </row>
    <row r="41" spans="1:10" s="9" customFormat="1" ht="15" customHeight="1" x14ac:dyDescent="0.2">
      <c r="A41" s="145">
        <v>4</v>
      </c>
      <c r="B41" s="145" t="s">
        <v>11</v>
      </c>
      <c r="C41" s="116">
        <v>50318</v>
      </c>
      <c r="D41" s="116" t="s">
        <v>38</v>
      </c>
      <c r="E41" s="185" t="s">
        <v>283</v>
      </c>
      <c r="F41" s="125" t="s">
        <v>180</v>
      </c>
      <c r="G41" s="125" t="s">
        <v>138</v>
      </c>
      <c r="H41" s="120" t="s">
        <v>68</v>
      </c>
      <c r="I41" s="120" t="s">
        <v>22</v>
      </c>
      <c r="J41" s="296"/>
    </row>
    <row r="42" spans="1:10" s="9" customFormat="1" ht="15" customHeight="1" x14ac:dyDescent="0.2">
      <c r="A42" s="145">
        <v>4</v>
      </c>
      <c r="B42" s="145" t="s">
        <v>11</v>
      </c>
      <c r="C42" s="116">
        <v>50418</v>
      </c>
      <c r="D42" s="116" t="s">
        <v>38</v>
      </c>
      <c r="E42" s="185" t="s">
        <v>284</v>
      </c>
      <c r="F42" s="125" t="s">
        <v>180</v>
      </c>
      <c r="G42" s="125" t="s">
        <v>138</v>
      </c>
      <c r="H42" s="120" t="s">
        <v>69</v>
      </c>
      <c r="I42" s="120" t="s">
        <v>66</v>
      </c>
      <c r="J42" s="297"/>
    </row>
    <row r="43" spans="1:10" s="6" customFormat="1" ht="15" customHeight="1" x14ac:dyDescent="0.2">
      <c r="A43" s="152">
        <v>5</v>
      </c>
      <c r="B43" s="153" t="s">
        <v>4</v>
      </c>
      <c r="C43" s="117"/>
      <c r="D43" s="117"/>
      <c r="E43" s="187"/>
      <c r="F43" s="143"/>
      <c r="G43" s="143"/>
      <c r="H43" s="118"/>
      <c r="I43" s="119"/>
      <c r="J43" s="129" t="s">
        <v>252</v>
      </c>
    </row>
    <row r="44" spans="1:10" s="5" customFormat="1" ht="15" customHeight="1" x14ac:dyDescent="0.2">
      <c r="A44" s="144">
        <v>5</v>
      </c>
      <c r="B44" s="144" t="s">
        <v>4</v>
      </c>
      <c r="C44" s="121">
        <v>50105</v>
      </c>
      <c r="D44" s="121" t="s">
        <v>31</v>
      </c>
      <c r="E44" s="185" t="s">
        <v>287</v>
      </c>
      <c r="F44" s="125" t="s">
        <v>180</v>
      </c>
      <c r="G44" s="125" t="s">
        <v>138</v>
      </c>
      <c r="H44" s="120" t="s">
        <v>70</v>
      </c>
      <c r="I44" s="120" t="s">
        <v>64</v>
      </c>
      <c r="J44" s="295" t="s">
        <v>420</v>
      </c>
    </row>
    <row r="45" spans="1:10" s="5" customFormat="1" ht="15" customHeight="1" x14ac:dyDescent="0.2">
      <c r="A45" s="144">
        <v>5</v>
      </c>
      <c r="B45" s="144" t="s">
        <v>4</v>
      </c>
      <c r="C45" s="121">
        <v>50206</v>
      </c>
      <c r="D45" s="121" t="s">
        <v>31</v>
      </c>
      <c r="E45" s="185" t="s">
        <v>288</v>
      </c>
      <c r="F45" s="125" t="s">
        <v>180</v>
      </c>
      <c r="G45" s="125" t="s">
        <v>138</v>
      </c>
      <c r="H45" s="120" t="s">
        <v>70</v>
      </c>
      <c r="I45" s="120" t="s">
        <v>65</v>
      </c>
      <c r="J45" s="296"/>
    </row>
    <row r="46" spans="1:10" s="5" customFormat="1" ht="15" customHeight="1" x14ac:dyDescent="0.2">
      <c r="A46" s="144">
        <v>5</v>
      </c>
      <c r="B46" s="144" t="s">
        <v>4</v>
      </c>
      <c r="C46" s="121">
        <v>50306</v>
      </c>
      <c r="D46" s="121" t="s">
        <v>31</v>
      </c>
      <c r="E46" s="185" t="s">
        <v>289</v>
      </c>
      <c r="F46" s="125" t="s">
        <v>180</v>
      </c>
      <c r="G46" s="125" t="s">
        <v>138</v>
      </c>
      <c r="H46" s="120" t="s">
        <v>70</v>
      </c>
      <c r="I46" s="120" t="s">
        <v>22</v>
      </c>
      <c r="J46" s="296"/>
    </row>
    <row r="47" spans="1:10" s="5" customFormat="1" ht="15" customHeight="1" x14ac:dyDescent="0.2">
      <c r="A47" s="144">
        <v>5</v>
      </c>
      <c r="B47" s="144" t="s">
        <v>4</v>
      </c>
      <c r="C47" s="121">
        <v>50412</v>
      </c>
      <c r="D47" s="121" t="s">
        <v>31</v>
      </c>
      <c r="E47" s="185" t="s">
        <v>290</v>
      </c>
      <c r="F47" s="125" t="s">
        <v>180</v>
      </c>
      <c r="G47" s="125" t="s">
        <v>138</v>
      </c>
      <c r="H47" s="120" t="s">
        <v>71</v>
      </c>
      <c r="I47" s="120" t="s">
        <v>66</v>
      </c>
      <c r="J47" s="296"/>
    </row>
    <row r="48" spans="1:10" s="5" customFormat="1" ht="15" customHeight="1" x14ac:dyDescent="0.2">
      <c r="A48" s="144">
        <v>5</v>
      </c>
      <c r="B48" s="144" t="s">
        <v>4</v>
      </c>
      <c r="C48" s="121">
        <v>50118</v>
      </c>
      <c r="D48" s="121" t="s">
        <v>31</v>
      </c>
      <c r="E48" s="185" t="s">
        <v>286</v>
      </c>
      <c r="F48" s="125" t="s">
        <v>180</v>
      </c>
      <c r="G48" s="125" t="s">
        <v>138</v>
      </c>
      <c r="H48" s="120" t="s">
        <v>68</v>
      </c>
      <c r="I48" s="120" t="s">
        <v>64</v>
      </c>
      <c r="J48" s="296"/>
    </row>
    <row r="49" spans="1:10" s="5" customFormat="1" ht="15" customHeight="1" x14ac:dyDescent="0.2">
      <c r="A49" s="144">
        <v>5</v>
      </c>
      <c r="B49" s="144" t="s">
        <v>4</v>
      </c>
      <c r="C49" s="121">
        <v>50218</v>
      </c>
      <c r="D49" s="121" t="s">
        <v>31</v>
      </c>
      <c r="E49" s="185" t="s">
        <v>282</v>
      </c>
      <c r="F49" s="125" t="s">
        <v>180</v>
      </c>
      <c r="G49" s="125" t="s">
        <v>138</v>
      </c>
      <c r="H49" s="120" t="s">
        <v>68</v>
      </c>
      <c r="I49" s="120" t="s">
        <v>65</v>
      </c>
      <c r="J49" s="296"/>
    </row>
    <row r="50" spans="1:10" s="5" customFormat="1" ht="15" customHeight="1" x14ac:dyDescent="0.2">
      <c r="A50" s="144">
        <v>5</v>
      </c>
      <c r="B50" s="144" t="s">
        <v>4</v>
      </c>
      <c r="C50" s="121">
        <v>50318</v>
      </c>
      <c r="D50" s="121" t="s">
        <v>31</v>
      </c>
      <c r="E50" s="185" t="s">
        <v>283</v>
      </c>
      <c r="F50" s="125" t="s">
        <v>180</v>
      </c>
      <c r="G50" s="125" t="s">
        <v>138</v>
      </c>
      <c r="H50" s="120" t="s">
        <v>68</v>
      </c>
      <c r="I50" s="120" t="s">
        <v>22</v>
      </c>
      <c r="J50" s="296"/>
    </row>
    <row r="51" spans="1:10" s="5" customFormat="1" ht="15" customHeight="1" x14ac:dyDescent="0.2">
      <c r="A51" s="144">
        <v>5</v>
      </c>
      <c r="B51" s="144" t="s">
        <v>4</v>
      </c>
      <c r="C51" s="121">
        <v>50418</v>
      </c>
      <c r="D51" s="121" t="s">
        <v>31</v>
      </c>
      <c r="E51" s="185" t="s">
        <v>284</v>
      </c>
      <c r="F51" s="125" t="s">
        <v>180</v>
      </c>
      <c r="G51" s="125" t="s">
        <v>138</v>
      </c>
      <c r="H51" s="120" t="s">
        <v>69</v>
      </c>
      <c r="I51" s="120" t="s">
        <v>66</v>
      </c>
      <c r="J51" s="297"/>
    </row>
    <row r="52" spans="1:10" s="6" customFormat="1" ht="15" customHeight="1" x14ac:dyDescent="0.2">
      <c r="A52" s="152">
        <v>6</v>
      </c>
      <c r="B52" s="153" t="s">
        <v>5</v>
      </c>
      <c r="C52" s="117"/>
      <c r="D52" s="117"/>
      <c r="E52" s="187"/>
      <c r="F52" s="143"/>
      <c r="G52" s="143"/>
      <c r="H52" s="118"/>
      <c r="I52" s="119"/>
      <c r="J52" s="129" t="s">
        <v>252</v>
      </c>
    </row>
    <row r="53" spans="1:10" s="5" customFormat="1" ht="15" customHeight="1" x14ac:dyDescent="0.2">
      <c r="A53" s="120">
        <v>6</v>
      </c>
      <c r="B53" s="120" t="s">
        <v>5</v>
      </c>
      <c r="C53" s="121">
        <v>50105</v>
      </c>
      <c r="D53" s="121" t="s">
        <v>32</v>
      </c>
      <c r="E53" s="185" t="s">
        <v>287</v>
      </c>
      <c r="F53" s="125" t="s">
        <v>180</v>
      </c>
      <c r="G53" s="125" t="s">
        <v>138</v>
      </c>
      <c r="H53" s="120" t="s">
        <v>70</v>
      </c>
      <c r="I53" s="120" t="s">
        <v>64</v>
      </c>
      <c r="J53" s="295" t="s">
        <v>421</v>
      </c>
    </row>
    <row r="54" spans="1:10" s="5" customFormat="1" ht="15" customHeight="1" x14ac:dyDescent="0.2">
      <c r="A54" s="120">
        <v>6</v>
      </c>
      <c r="B54" s="120" t="s">
        <v>5</v>
      </c>
      <c r="C54" s="121">
        <v>50206</v>
      </c>
      <c r="D54" s="121" t="s">
        <v>32</v>
      </c>
      <c r="E54" s="185" t="s">
        <v>288</v>
      </c>
      <c r="F54" s="125" t="s">
        <v>180</v>
      </c>
      <c r="G54" s="125" t="s">
        <v>138</v>
      </c>
      <c r="H54" s="120" t="s">
        <v>70</v>
      </c>
      <c r="I54" s="120" t="s">
        <v>65</v>
      </c>
      <c r="J54" s="296"/>
    </row>
    <row r="55" spans="1:10" s="5" customFormat="1" ht="15" customHeight="1" x14ac:dyDescent="0.2">
      <c r="A55" s="120">
        <v>6</v>
      </c>
      <c r="B55" s="120" t="s">
        <v>5</v>
      </c>
      <c r="C55" s="121">
        <v>50306</v>
      </c>
      <c r="D55" s="121" t="s">
        <v>32</v>
      </c>
      <c r="E55" s="185" t="s">
        <v>289</v>
      </c>
      <c r="F55" s="125" t="s">
        <v>180</v>
      </c>
      <c r="G55" s="125" t="s">
        <v>138</v>
      </c>
      <c r="H55" s="120" t="s">
        <v>70</v>
      </c>
      <c r="I55" s="120" t="s">
        <v>22</v>
      </c>
      <c r="J55" s="296"/>
    </row>
    <row r="56" spans="1:10" s="5" customFormat="1" ht="15" customHeight="1" x14ac:dyDescent="0.2">
      <c r="A56" s="120">
        <v>6</v>
      </c>
      <c r="B56" s="120" t="s">
        <v>5</v>
      </c>
      <c r="C56" s="121">
        <v>50412</v>
      </c>
      <c r="D56" s="121" t="s">
        <v>32</v>
      </c>
      <c r="E56" s="185" t="s">
        <v>290</v>
      </c>
      <c r="F56" s="125" t="s">
        <v>180</v>
      </c>
      <c r="G56" s="125" t="s">
        <v>138</v>
      </c>
      <c r="H56" s="120" t="s">
        <v>71</v>
      </c>
      <c r="I56" s="120" t="s">
        <v>66</v>
      </c>
      <c r="J56" s="296"/>
    </row>
    <row r="57" spans="1:10" s="5" customFormat="1" ht="15" customHeight="1" x14ac:dyDescent="0.2">
      <c r="A57" s="120">
        <v>6</v>
      </c>
      <c r="B57" s="120" t="s">
        <v>5</v>
      </c>
      <c r="C57" s="121">
        <v>50118</v>
      </c>
      <c r="D57" s="121" t="s">
        <v>32</v>
      </c>
      <c r="E57" s="185" t="s">
        <v>286</v>
      </c>
      <c r="F57" s="125" t="s">
        <v>180</v>
      </c>
      <c r="G57" s="125" t="s">
        <v>138</v>
      </c>
      <c r="H57" s="120" t="s">
        <v>68</v>
      </c>
      <c r="I57" s="120" t="s">
        <v>64</v>
      </c>
      <c r="J57" s="296"/>
    </row>
    <row r="58" spans="1:10" s="5" customFormat="1" ht="15" customHeight="1" x14ac:dyDescent="0.2">
      <c r="A58" s="120">
        <v>6</v>
      </c>
      <c r="B58" s="120" t="s">
        <v>5</v>
      </c>
      <c r="C58" s="121">
        <v>50218</v>
      </c>
      <c r="D58" s="121" t="s">
        <v>32</v>
      </c>
      <c r="E58" s="185" t="s">
        <v>282</v>
      </c>
      <c r="F58" s="125" t="s">
        <v>180</v>
      </c>
      <c r="G58" s="125" t="s">
        <v>138</v>
      </c>
      <c r="H58" s="120" t="s">
        <v>68</v>
      </c>
      <c r="I58" s="120" t="s">
        <v>65</v>
      </c>
      <c r="J58" s="296"/>
    </row>
    <row r="59" spans="1:10" s="5" customFormat="1" ht="15" customHeight="1" x14ac:dyDescent="0.2">
      <c r="A59" s="120">
        <v>6</v>
      </c>
      <c r="B59" s="120" t="s">
        <v>5</v>
      </c>
      <c r="C59" s="121">
        <v>50318</v>
      </c>
      <c r="D59" s="121" t="s">
        <v>32</v>
      </c>
      <c r="E59" s="185" t="s">
        <v>283</v>
      </c>
      <c r="F59" s="125" t="s">
        <v>180</v>
      </c>
      <c r="G59" s="125" t="s">
        <v>138</v>
      </c>
      <c r="H59" s="120" t="s">
        <v>68</v>
      </c>
      <c r="I59" s="120" t="s">
        <v>22</v>
      </c>
      <c r="J59" s="296"/>
    </row>
    <row r="60" spans="1:10" s="5" customFormat="1" ht="15" customHeight="1" x14ac:dyDescent="0.2">
      <c r="A60" s="120">
        <v>6</v>
      </c>
      <c r="B60" s="120" t="s">
        <v>5</v>
      </c>
      <c r="C60" s="121">
        <v>50418</v>
      </c>
      <c r="D60" s="121" t="s">
        <v>32</v>
      </c>
      <c r="E60" s="185" t="s">
        <v>284</v>
      </c>
      <c r="F60" s="125" t="s">
        <v>180</v>
      </c>
      <c r="G60" s="125" t="s">
        <v>138</v>
      </c>
      <c r="H60" s="120" t="s">
        <v>69</v>
      </c>
      <c r="I60" s="120" t="s">
        <v>66</v>
      </c>
      <c r="J60" s="297"/>
    </row>
    <row r="61" spans="1:10" s="6" customFormat="1" ht="15" customHeight="1" x14ac:dyDescent="0.2">
      <c r="A61" s="152">
        <v>7</v>
      </c>
      <c r="B61" s="153" t="s">
        <v>23</v>
      </c>
      <c r="C61" s="117"/>
      <c r="D61" s="117"/>
      <c r="E61" s="187"/>
      <c r="F61" s="143"/>
      <c r="G61" s="143"/>
      <c r="H61" s="118"/>
      <c r="I61" s="119"/>
      <c r="J61" s="129" t="s">
        <v>252</v>
      </c>
    </row>
    <row r="62" spans="1:10" s="9" customFormat="1" ht="15" customHeight="1" x14ac:dyDescent="0.2">
      <c r="A62" s="145">
        <v>7</v>
      </c>
      <c r="B62" s="145" t="s">
        <v>23</v>
      </c>
      <c r="C62" s="116">
        <v>50106</v>
      </c>
      <c r="D62" s="116" t="s">
        <v>33</v>
      </c>
      <c r="E62" s="185" t="s">
        <v>291</v>
      </c>
      <c r="F62" s="125" t="s">
        <v>180</v>
      </c>
      <c r="G62" s="125" t="s">
        <v>138</v>
      </c>
      <c r="H62" s="115" t="s">
        <v>75</v>
      </c>
      <c r="I62" s="120" t="s">
        <v>64</v>
      </c>
      <c r="J62" s="295" t="s">
        <v>421</v>
      </c>
    </row>
    <row r="63" spans="1:10" s="9" customFormat="1" ht="15" customHeight="1" x14ac:dyDescent="0.2">
      <c r="A63" s="145">
        <v>7</v>
      </c>
      <c r="B63" s="145" t="s">
        <v>23</v>
      </c>
      <c r="C63" s="116">
        <v>50207</v>
      </c>
      <c r="D63" s="116" t="s">
        <v>33</v>
      </c>
      <c r="E63" s="185" t="s">
        <v>292</v>
      </c>
      <c r="F63" s="125" t="s">
        <v>180</v>
      </c>
      <c r="G63" s="125" t="s">
        <v>138</v>
      </c>
      <c r="H63" s="115" t="s">
        <v>75</v>
      </c>
      <c r="I63" s="120" t="s">
        <v>65</v>
      </c>
      <c r="J63" s="296"/>
    </row>
    <row r="64" spans="1:10" s="9" customFormat="1" ht="15" customHeight="1" x14ac:dyDescent="0.2">
      <c r="A64" s="145">
        <v>7</v>
      </c>
      <c r="B64" s="145" t="s">
        <v>23</v>
      </c>
      <c r="C64" s="116">
        <v>50307</v>
      </c>
      <c r="D64" s="116" t="s">
        <v>33</v>
      </c>
      <c r="E64" s="185" t="s">
        <v>293</v>
      </c>
      <c r="F64" s="125" t="s">
        <v>180</v>
      </c>
      <c r="G64" s="125" t="s">
        <v>138</v>
      </c>
      <c r="H64" s="115" t="s">
        <v>75</v>
      </c>
      <c r="I64" s="120" t="s">
        <v>22</v>
      </c>
      <c r="J64" s="296"/>
    </row>
    <row r="65" spans="1:10" s="9" customFormat="1" ht="15" customHeight="1" x14ac:dyDescent="0.2">
      <c r="A65" s="145">
        <v>7</v>
      </c>
      <c r="B65" s="145" t="s">
        <v>23</v>
      </c>
      <c r="C65" s="116">
        <v>50413</v>
      </c>
      <c r="D65" s="116" t="s">
        <v>33</v>
      </c>
      <c r="E65" s="185" t="s">
        <v>294</v>
      </c>
      <c r="F65" s="125" t="s">
        <v>180</v>
      </c>
      <c r="G65" s="125" t="s">
        <v>138</v>
      </c>
      <c r="H65" s="115" t="s">
        <v>76</v>
      </c>
      <c r="I65" s="120" t="s">
        <v>66</v>
      </c>
      <c r="J65" s="296"/>
    </row>
    <row r="66" spans="1:10" s="9" customFormat="1" ht="15" customHeight="1" x14ac:dyDescent="0.2">
      <c r="A66" s="145">
        <v>7</v>
      </c>
      <c r="B66" s="145" t="s">
        <v>23</v>
      </c>
      <c r="C66" s="116">
        <v>50107</v>
      </c>
      <c r="D66" s="116" t="s">
        <v>33</v>
      </c>
      <c r="E66" s="185" t="s">
        <v>295</v>
      </c>
      <c r="F66" s="125" t="s">
        <v>180</v>
      </c>
      <c r="G66" s="125" t="s">
        <v>138</v>
      </c>
      <c r="H66" s="115" t="s">
        <v>72</v>
      </c>
      <c r="I66" s="120" t="s">
        <v>64</v>
      </c>
      <c r="J66" s="296"/>
    </row>
    <row r="67" spans="1:10" s="9" customFormat="1" ht="15" customHeight="1" x14ac:dyDescent="0.2">
      <c r="A67" s="145">
        <v>7</v>
      </c>
      <c r="B67" s="145" t="s">
        <v>23</v>
      </c>
      <c r="C67" s="116">
        <v>50208</v>
      </c>
      <c r="D67" s="116" t="s">
        <v>33</v>
      </c>
      <c r="E67" s="185" t="s">
        <v>296</v>
      </c>
      <c r="F67" s="125" t="s">
        <v>180</v>
      </c>
      <c r="G67" s="125" t="s">
        <v>138</v>
      </c>
      <c r="H67" s="115" t="s">
        <v>72</v>
      </c>
      <c r="I67" s="120" t="s">
        <v>65</v>
      </c>
      <c r="J67" s="296"/>
    </row>
    <row r="68" spans="1:10" s="9" customFormat="1" ht="15" customHeight="1" x14ac:dyDescent="0.2">
      <c r="A68" s="145">
        <v>7</v>
      </c>
      <c r="B68" s="145" t="s">
        <v>23</v>
      </c>
      <c r="C68" s="116">
        <v>50308</v>
      </c>
      <c r="D68" s="116" t="s">
        <v>33</v>
      </c>
      <c r="E68" s="185" t="s">
        <v>297</v>
      </c>
      <c r="F68" s="125" t="s">
        <v>180</v>
      </c>
      <c r="G68" s="125" t="s">
        <v>138</v>
      </c>
      <c r="H68" s="115" t="s">
        <v>72</v>
      </c>
      <c r="I68" s="120" t="s">
        <v>22</v>
      </c>
      <c r="J68" s="296"/>
    </row>
    <row r="69" spans="1:10" s="9" customFormat="1" ht="15" customHeight="1" x14ac:dyDescent="0.2">
      <c r="A69" s="145">
        <v>7</v>
      </c>
      <c r="B69" s="145" t="s">
        <v>23</v>
      </c>
      <c r="C69" s="116">
        <v>50414</v>
      </c>
      <c r="D69" s="116" t="s">
        <v>33</v>
      </c>
      <c r="E69" s="185" t="s">
        <v>298</v>
      </c>
      <c r="F69" s="125" t="s">
        <v>180</v>
      </c>
      <c r="G69" s="125" t="s">
        <v>138</v>
      </c>
      <c r="H69" s="115" t="s">
        <v>73</v>
      </c>
      <c r="I69" s="120" t="s">
        <v>66</v>
      </c>
      <c r="J69" s="297"/>
    </row>
    <row r="70" spans="1:10" s="9" customFormat="1" ht="15" customHeight="1" x14ac:dyDescent="0.2">
      <c r="A70" s="145">
        <v>7</v>
      </c>
      <c r="B70" s="145" t="s">
        <v>23</v>
      </c>
      <c r="C70" s="116">
        <v>50118</v>
      </c>
      <c r="D70" s="116" t="s">
        <v>33</v>
      </c>
      <c r="E70" s="185" t="s">
        <v>286</v>
      </c>
      <c r="F70" s="125" t="s">
        <v>180</v>
      </c>
      <c r="G70" s="125" t="s">
        <v>138</v>
      </c>
      <c r="H70" s="120" t="s">
        <v>68</v>
      </c>
      <c r="I70" s="120" t="s">
        <v>64</v>
      </c>
      <c r="J70" s="128" t="s">
        <v>252</v>
      </c>
    </row>
    <row r="71" spans="1:10" s="9" customFormat="1" ht="15" customHeight="1" x14ac:dyDescent="0.2">
      <c r="A71" s="145">
        <v>7</v>
      </c>
      <c r="B71" s="145" t="s">
        <v>23</v>
      </c>
      <c r="C71" s="116">
        <v>50218</v>
      </c>
      <c r="D71" s="116" t="s">
        <v>33</v>
      </c>
      <c r="E71" s="185" t="s">
        <v>282</v>
      </c>
      <c r="F71" s="125" t="s">
        <v>180</v>
      </c>
      <c r="G71" s="125" t="s">
        <v>138</v>
      </c>
      <c r="H71" s="120" t="s">
        <v>68</v>
      </c>
      <c r="I71" s="120" t="s">
        <v>65</v>
      </c>
      <c r="J71" s="128" t="s">
        <v>252</v>
      </c>
    </row>
    <row r="72" spans="1:10" s="9" customFormat="1" ht="15" customHeight="1" x14ac:dyDescent="0.2">
      <c r="A72" s="145">
        <v>7</v>
      </c>
      <c r="B72" s="145" t="s">
        <v>23</v>
      </c>
      <c r="C72" s="116">
        <v>50318</v>
      </c>
      <c r="D72" s="116" t="s">
        <v>33</v>
      </c>
      <c r="E72" s="185" t="s">
        <v>283</v>
      </c>
      <c r="F72" s="125" t="s">
        <v>180</v>
      </c>
      <c r="G72" s="125" t="s">
        <v>138</v>
      </c>
      <c r="H72" s="120" t="s">
        <v>68</v>
      </c>
      <c r="I72" s="120" t="s">
        <v>22</v>
      </c>
      <c r="J72" s="128" t="s">
        <v>252</v>
      </c>
    </row>
    <row r="73" spans="1:10" s="9" customFormat="1" ht="15" customHeight="1" x14ac:dyDescent="0.2">
      <c r="A73" s="145">
        <v>7</v>
      </c>
      <c r="B73" s="145" t="s">
        <v>23</v>
      </c>
      <c r="C73" s="116">
        <v>50418</v>
      </c>
      <c r="D73" s="116" t="s">
        <v>33</v>
      </c>
      <c r="E73" s="185" t="s">
        <v>284</v>
      </c>
      <c r="F73" s="125" t="s">
        <v>180</v>
      </c>
      <c r="G73" s="125" t="s">
        <v>138</v>
      </c>
      <c r="H73" s="120" t="s">
        <v>69</v>
      </c>
      <c r="I73" s="120" t="s">
        <v>66</v>
      </c>
      <c r="J73" s="128" t="s">
        <v>252</v>
      </c>
    </row>
    <row r="74" spans="1:10" s="6" customFormat="1" ht="15" customHeight="1" x14ac:dyDescent="0.2">
      <c r="A74" s="152">
        <v>8</v>
      </c>
      <c r="B74" s="153" t="s">
        <v>24</v>
      </c>
      <c r="C74" s="117"/>
      <c r="D74" s="117"/>
      <c r="E74" s="187"/>
      <c r="F74" s="143"/>
      <c r="G74" s="143"/>
      <c r="H74" s="118"/>
      <c r="I74" s="118"/>
      <c r="J74" s="129" t="s">
        <v>252</v>
      </c>
    </row>
    <row r="75" spans="1:10" s="5" customFormat="1" ht="15" customHeight="1" x14ac:dyDescent="0.2">
      <c r="A75" s="144">
        <v>8</v>
      </c>
      <c r="B75" s="144" t="s">
        <v>24</v>
      </c>
      <c r="C75" s="121">
        <v>50107</v>
      </c>
      <c r="D75" s="121" t="s">
        <v>34</v>
      </c>
      <c r="E75" s="185" t="s">
        <v>299</v>
      </c>
      <c r="F75" s="125" t="s">
        <v>180</v>
      </c>
      <c r="G75" s="125" t="s">
        <v>138</v>
      </c>
      <c r="H75" s="115" t="s">
        <v>72</v>
      </c>
      <c r="I75" s="120" t="s">
        <v>64</v>
      </c>
      <c r="J75" s="295" t="s">
        <v>421</v>
      </c>
    </row>
    <row r="76" spans="1:10" s="5" customFormat="1" ht="15" customHeight="1" x14ac:dyDescent="0.2">
      <c r="A76" s="144">
        <v>8</v>
      </c>
      <c r="B76" s="144" t="s">
        <v>24</v>
      </c>
      <c r="C76" s="121">
        <v>50208</v>
      </c>
      <c r="D76" s="121" t="s">
        <v>34</v>
      </c>
      <c r="E76" s="185" t="s">
        <v>296</v>
      </c>
      <c r="F76" s="125" t="s">
        <v>180</v>
      </c>
      <c r="G76" s="125" t="s">
        <v>138</v>
      </c>
      <c r="H76" s="115" t="s">
        <v>72</v>
      </c>
      <c r="I76" s="120" t="s">
        <v>65</v>
      </c>
      <c r="J76" s="296"/>
    </row>
    <row r="77" spans="1:10" s="5" customFormat="1" ht="15" customHeight="1" x14ac:dyDescent="0.2">
      <c r="A77" s="144">
        <v>8</v>
      </c>
      <c r="B77" s="144" t="s">
        <v>24</v>
      </c>
      <c r="C77" s="121">
        <v>50308</v>
      </c>
      <c r="D77" s="121" t="s">
        <v>34</v>
      </c>
      <c r="E77" s="185" t="s">
        <v>297</v>
      </c>
      <c r="F77" s="125" t="s">
        <v>180</v>
      </c>
      <c r="G77" s="125" t="s">
        <v>138</v>
      </c>
      <c r="H77" s="115" t="s">
        <v>72</v>
      </c>
      <c r="I77" s="120" t="s">
        <v>22</v>
      </c>
      <c r="J77" s="296"/>
    </row>
    <row r="78" spans="1:10" s="5" customFormat="1" ht="15" customHeight="1" x14ac:dyDescent="0.2">
      <c r="A78" s="144">
        <v>8</v>
      </c>
      <c r="B78" s="144" t="s">
        <v>24</v>
      </c>
      <c r="C78" s="121">
        <v>50414</v>
      </c>
      <c r="D78" s="121" t="s">
        <v>34</v>
      </c>
      <c r="E78" s="185" t="s">
        <v>298</v>
      </c>
      <c r="F78" s="125" t="s">
        <v>180</v>
      </c>
      <c r="G78" s="125" t="s">
        <v>138</v>
      </c>
      <c r="H78" s="115" t="s">
        <v>73</v>
      </c>
      <c r="I78" s="120" t="s">
        <v>66</v>
      </c>
      <c r="J78" s="296"/>
    </row>
    <row r="79" spans="1:10" s="5" customFormat="1" ht="15" customHeight="1" x14ac:dyDescent="0.2">
      <c r="A79" s="144">
        <v>8</v>
      </c>
      <c r="B79" s="144" t="s">
        <v>24</v>
      </c>
      <c r="C79" s="121">
        <v>50118</v>
      </c>
      <c r="D79" s="121" t="s">
        <v>34</v>
      </c>
      <c r="E79" s="185" t="s">
        <v>286</v>
      </c>
      <c r="F79" s="125" t="s">
        <v>180</v>
      </c>
      <c r="G79" s="125" t="s">
        <v>138</v>
      </c>
      <c r="H79" s="120" t="s">
        <v>68</v>
      </c>
      <c r="I79" s="120" t="s">
        <v>64</v>
      </c>
      <c r="J79" s="296"/>
    </row>
    <row r="80" spans="1:10" s="5" customFormat="1" ht="15" customHeight="1" x14ac:dyDescent="0.2">
      <c r="A80" s="144">
        <v>8</v>
      </c>
      <c r="B80" s="144" t="s">
        <v>24</v>
      </c>
      <c r="C80" s="121">
        <v>50218</v>
      </c>
      <c r="D80" s="121" t="s">
        <v>34</v>
      </c>
      <c r="E80" s="185" t="s">
        <v>282</v>
      </c>
      <c r="F80" s="125" t="s">
        <v>180</v>
      </c>
      <c r="G80" s="125" t="s">
        <v>138</v>
      </c>
      <c r="H80" s="120" t="s">
        <v>68</v>
      </c>
      <c r="I80" s="120" t="s">
        <v>65</v>
      </c>
      <c r="J80" s="296"/>
    </row>
    <row r="81" spans="1:10" s="5" customFormat="1" ht="15" customHeight="1" x14ac:dyDescent="0.2">
      <c r="A81" s="144">
        <v>8</v>
      </c>
      <c r="B81" s="144" t="s">
        <v>24</v>
      </c>
      <c r="C81" s="121">
        <v>50318</v>
      </c>
      <c r="D81" s="121" t="s">
        <v>34</v>
      </c>
      <c r="E81" s="185" t="s">
        <v>283</v>
      </c>
      <c r="F81" s="125" t="s">
        <v>180</v>
      </c>
      <c r="G81" s="125" t="s">
        <v>138</v>
      </c>
      <c r="H81" s="120" t="s">
        <v>68</v>
      </c>
      <c r="I81" s="120" t="s">
        <v>22</v>
      </c>
      <c r="J81" s="296"/>
    </row>
    <row r="82" spans="1:10" s="5" customFormat="1" ht="15" customHeight="1" x14ac:dyDescent="0.2">
      <c r="A82" s="144">
        <v>8</v>
      </c>
      <c r="B82" s="144" t="s">
        <v>24</v>
      </c>
      <c r="C82" s="121">
        <v>50418</v>
      </c>
      <c r="D82" s="121" t="s">
        <v>34</v>
      </c>
      <c r="E82" s="185" t="s">
        <v>284</v>
      </c>
      <c r="F82" s="125" t="s">
        <v>180</v>
      </c>
      <c r="G82" s="125" t="s">
        <v>138</v>
      </c>
      <c r="H82" s="120" t="s">
        <v>69</v>
      </c>
      <c r="I82" s="120" t="s">
        <v>66</v>
      </c>
      <c r="J82" s="297"/>
    </row>
    <row r="83" spans="1:10" s="6" customFormat="1" ht="15" customHeight="1" x14ac:dyDescent="0.2">
      <c r="A83" s="152">
        <v>9</v>
      </c>
      <c r="B83" s="153" t="s">
        <v>6</v>
      </c>
      <c r="C83" s="117"/>
      <c r="D83" s="117"/>
      <c r="E83" s="187"/>
      <c r="F83" s="143"/>
      <c r="G83" s="143"/>
      <c r="H83" s="118"/>
      <c r="I83" s="119"/>
      <c r="J83" s="129" t="s">
        <v>252</v>
      </c>
    </row>
    <row r="84" spans="1:10" s="9" customFormat="1" ht="15" customHeight="1" x14ac:dyDescent="0.2">
      <c r="A84" s="145">
        <v>9</v>
      </c>
      <c r="B84" s="145" t="s">
        <v>6</v>
      </c>
      <c r="C84" s="116">
        <v>50107</v>
      </c>
      <c r="D84" s="116" t="s">
        <v>77</v>
      </c>
      <c r="E84" s="185" t="s">
        <v>295</v>
      </c>
      <c r="F84" s="125" t="s">
        <v>180</v>
      </c>
      <c r="G84" s="125" t="s">
        <v>138</v>
      </c>
      <c r="H84" s="115" t="s">
        <v>72</v>
      </c>
      <c r="I84" s="120" t="s">
        <v>64</v>
      </c>
      <c r="J84" s="295" t="s">
        <v>420</v>
      </c>
    </row>
    <row r="85" spans="1:10" s="9" customFormat="1" ht="15" customHeight="1" x14ac:dyDescent="0.2">
      <c r="A85" s="145">
        <v>9</v>
      </c>
      <c r="B85" s="145" t="s">
        <v>6</v>
      </c>
      <c r="C85" s="116">
        <v>50208</v>
      </c>
      <c r="D85" s="116" t="s">
        <v>77</v>
      </c>
      <c r="E85" s="185" t="s">
        <v>296</v>
      </c>
      <c r="F85" s="125" t="s">
        <v>180</v>
      </c>
      <c r="G85" s="125" t="s">
        <v>138</v>
      </c>
      <c r="H85" s="115" t="s">
        <v>72</v>
      </c>
      <c r="I85" s="120" t="s">
        <v>65</v>
      </c>
      <c r="J85" s="296"/>
    </row>
    <row r="86" spans="1:10" s="9" customFormat="1" ht="15" customHeight="1" x14ac:dyDescent="0.2">
      <c r="A86" s="145">
        <v>9</v>
      </c>
      <c r="B86" s="145" t="s">
        <v>6</v>
      </c>
      <c r="C86" s="116">
        <v>50308</v>
      </c>
      <c r="D86" s="116" t="s">
        <v>77</v>
      </c>
      <c r="E86" s="185" t="s">
        <v>297</v>
      </c>
      <c r="F86" s="125" t="s">
        <v>180</v>
      </c>
      <c r="G86" s="125" t="s">
        <v>138</v>
      </c>
      <c r="H86" s="115" t="s">
        <v>72</v>
      </c>
      <c r="I86" s="120" t="s">
        <v>22</v>
      </c>
      <c r="J86" s="296"/>
    </row>
    <row r="87" spans="1:10" s="9" customFormat="1" ht="15" customHeight="1" x14ac:dyDescent="0.2">
      <c r="A87" s="145">
        <v>9</v>
      </c>
      <c r="B87" s="145" t="s">
        <v>6</v>
      </c>
      <c r="C87" s="116">
        <v>50414</v>
      </c>
      <c r="D87" s="116" t="s">
        <v>77</v>
      </c>
      <c r="E87" s="185" t="s">
        <v>298</v>
      </c>
      <c r="F87" s="125" t="s">
        <v>180</v>
      </c>
      <c r="G87" s="125" t="s">
        <v>138</v>
      </c>
      <c r="H87" s="115" t="s">
        <v>73</v>
      </c>
      <c r="I87" s="120" t="s">
        <v>66</v>
      </c>
      <c r="J87" s="296"/>
    </row>
    <row r="88" spans="1:10" s="9" customFormat="1" ht="15" customHeight="1" x14ac:dyDescent="0.2">
      <c r="A88" s="145">
        <v>9</v>
      </c>
      <c r="B88" s="145" t="s">
        <v>6</v>
      </c>
      <c r="C88" s="116">
        <v>50118</v>
      </c>
      <c r="D88" s="116" t="s">
        <v>77</v>
      </c>
      <c r="E88" s="185" t="s">
        <v>286</v>
      </c>
      <c r="F88" s="125" t="s">
        <v>180</v>
      </c>
      <c r="G88" s="125" t="s">
        <v>138</v>
      </c>
      <c r="H88" s="120" t="s">
        <v>68</v>
      </c>
      <c r="I88" s="120" t="s">
        <v>64</v>
      </c>
      <c r="J88" s="296"/>
    </row>
    <row r="89" spans="1:10" s="9" customFormat="1" ht="15" customHeight="1" x14ac:dyDescent="0.2">
      <c r="A89" s="145">
        <v>9</v>
      </c>
      <c r="B89" s="145" t="s">
        <v>6</v>
      </c>
      <c r="C89" s="116">
        <v>50218</v>
      </c>
      <c r="D89" s="116" t="s">
        <v>77</v>
      </c>
      <c r="E89" s="185" t="s">
        <v>282</v>
      </c>
      <c r="F89" s="125" t="s">
        <v>180</v>
      </c>
      <c r="G89" s="125" t="s">
        <v>138</v>
      </c>
      <c r="H89" s="120" t="s">
        <v>68</v>
      </c>
      <c r="I89" s="120" t="s">
        <v>65</v>
      </c>
      <c r="J89" s="296"/>
    </row>
    <row r="90" spans="1:10" s="9" customFormat="1" ht="15" customHeight="1" x14ac:dyDescent="0.2">
      <c r="A90" s="145">
        <v>9</v>
      </c>
      <c r="B90" s="145" t="s">
        <v>6</v>
      </c>
      <c r="C90" s="116">
        <v>50318</v>
      </c>
      <c r="D90" s="116" t="s">
        <v>77</v>
      </c>
      <c r="E90" s="185" t="s">
        <v>283</v>
      </c>
      <c r="F90" s="125" t="s">
        <v>180</v>
      </c>
      <c r="G90" s="125" t="s">
        <v>138</v>
      </c>
      <c r="H90" s="120" t="s">
        <v>68</v>
      </c>
      <c r="I90" s="120" t="s">
        <v>22</v>
      </c>
      <c r="J90" s="296"/>
    </row>
    <row r="91" spans="1:10" s="9" customFormat="1" ht="15" customHeight="1" x14ac:dyDescent="0.2">
      <c r="A91" s="145">
        <v>9</v>
      </c>
      <c r="B91" s="145" t="s">
        <v>6</v>
      </c>
      <c r="C91" s="116">
        <v>50418</v>
      </c>
      <c r="D91" s="116" t="s">
        <v>77</v>
      </c>
      <c r="E91" s="185" t="s">
        <v>284</v>
      </c>
      <c r="F91" s="125" t="s">
        <v>180</v>
      </c>
      <c r="G91" s="125" t="s">
        <v>138</v>
      </c>
      <c r="H91" s="120" t="s">
        <v>69</v>
      </c>
      <c r="I91" s="120" t="s">
        <v>66</v>
      </c>
      <c r="J91" s="297"/>
    </row>
    <row r="92" spans="1:10" s="6" customFormat="1" ht="15" customHeight="1" x14ac:dyDescent="0.2">
      <c r="A92" s="152">
        <v>10</v>
      </c>
      <c r="B92" s="153" t="s">
        <v>7</v>
      </c>
      <c r="C92" s="117"/>
      <c r="D92" s="117"/>
      <c r="E92" s="187"/>
      <c r="F92" s="143"/>
      <c r="G92" s="143"/>
      <c r="H92" s="118"/>
      <c r="I92" s="119"/>
      <c r="J92" s="129" t="s">
        <v>252</v>
      </c>
    </row>
    <row r="93" spans="1:10" s="5" customFormat="1" ht="15" customHeight="1" x14ac:dyDescent="0.2">
      <c r="A93" s="144">
        <v>10</v>
      </c>
      <c r="B93" s="144" t="s">
        <v>7</v>
      </c>
      <c r="C93" s="121">
        <v>50107</v>
      </c>
      <c r="D93" s="121" t="s">
        <v>382</v>
      </c>
      <c r="E93" s="185" t="s">
        <v>295</v>
      </c>
      <c r="F93" s="125" t="s">
        <v>180</v>
      </c>
      <c r="G93" s="125" t="s">
        <v>138</v>
      </c>
      <c r="H93" s="115" t="s">
        <v>72</v>
      </c>
      <c r="I93" s="120" t="s">
        <v>64</v>
      </c>
      <c r="J93" s="295" t="s">
        <v>421</v>
      </c>
    </row>
    <row r="94" spans="1:10" s="5" customFormat="1" ht="15" customHeight="1" x14ac:dyDescent="0.2">
      <c r="A94" s="144">
        <v>10</v>
      </c>
      <c r="B94" s="144" t="s">
        <v>7</v>
      </c>
      <c r="C94" s="121">
        <v>50208</v>
      </c>
      <c r="D94" s="121" t="s">
        <v>382</v>
      </c>
      <c r="E94" s="185" t="s">
        <v>300</v>
      </c>
      <c r="F94" s="125" t="s">
        <v>180</v>
      </c>
      <c r="G94" s="125" t="s">
        <v>138</v>
      </c>
      <c r="H94" s="115" t="s">
        <v>72</v>
      </c>
      <c r="I94" s="120" t="s">
        <v>65</v>
      </c>
      <c r="J94" s="296"/>
    </row>
    <row r="95" spans="1:10" s="5" customFormat="1" ht="15" customHeight="1" x14ac:dyDescent="0.2">
      <c r="A95" s="144">
        <v>10</v>
      </c>
      <c r="B95" s="144" t="s">
        <v>7</v>
      </c>
      <c r="C95" s="121">
        <v>50308</v>
      </c>
      <c r="D95" s="121" t="s">
        <v>382</v>
      </c>
      <c r="E95" s="185" t="s">
        <v>301</v>
      </c>
      <c r="F95" s="125" t="s">
        <v>180</v>
      </c>
      <c r="G95" s="125" t="s">
        <v>138</v>
      </c>
      <c r="H95" s="115" t="s">
        <v>72</v>
      </c>
      <c r="I95" s="120" t="s">
        <v>22</v>
      </c>
      <c r="J95" s="296"/>
    </row>
    <row r="96" spans="1:10" s="5" customFormat="1" ht="15" customHeight="1" x14ac:dyDescent="0.2">
      <c r="A96" s="144">
        <v>10</v>
      </c>
      <c r="B96" s="144" t="s">
        <v>7</v>
      </c>
      <c r="C96" s="121">
        <v>50414</v>
      </c>
      <c r="D96" s="121" t="s">
        <v>382</v>
      </c>
      <c r="E96" s="185" t="s">
        <v>302</v>
      </c>
      <c r="F96" s="125" t="s">
        <v>180</v>
      </c>
      <c r="G96" s="125" t="s">
        <v>138</v>
      </c>
      <c r="H96" s="115" t="s">
        <v>73</v>
      </c>
      <c r="I96" s="120" t="s">
        <v>66</v>
      </c>
      <c r="J96" s="296"/>
    </row>
    <row r="97" spans="1:12" s="5" customFormat="1" ht="15" customHeight="1" x14ac:dyDescent="0.2">
      <c r="A97" s="144">
        <v>10</v>
      </c>
      <c r="B97" s="144" t="s">
        <v>7</v>
      </c>
      <c r="C97" s="121">
        <v>50118</v>
      </c>
      <c r="D97" s="121" t="s">
        <v>382</v>
      </c>
      <c r="E97" s="185" t="s">
        <v>281</v>
      </c>
      <c r="F97" s="125" t="s">
        <v>180</v>
      </c>
      <c r="G97" s="125" t="s">
        <v>138</v>
      </c>
      <c r="H97" s="120" t="s">
        <v>68</v>
      </c>
      <c r="I97" s="120" t="s">
        <v>64</v>
      </c>
      <c r="J97" s="296"/>
    </row>
    <row r="98" spans="1:12" s="5" customFormat="1" ht="15" customHeight="1" x14ac:dyDescent="0.2">
      <c r="A98" s="144">
        <v>10</v>
      </c>
      <c r="B98" s="144" t="s">
        <v>7</v>
      </c>
      <c r="C98" s="121">
        <v>50218</v>
      </c>
      <c r="D98" s="121" t="s">
        <v>382</v>
      </c>
      <c r="E98" s="185" t="s">
        <v>303</v>
      </c>
      <c r="F98" s="125" t="s">
        <v>180</v>
      </c>
      <c r="G98" s="125" t="s">
        <v>138</v>
      </c>
      <c r="H98" s="120" t="s">
        <v>68</v>
      </c>
      <c r="I98" s="120" t="s">
        <v>65</v>
      </c>
      <c r="J98" s="296"/>
    </row>
    <row r="99" spans="1:12" s="5" customFormat="1" ht="15" customHeight="1" x14ac:dyDescent="0.2">
      <c r="A99" s="144">
        <v>10</v>
      </c>
      <c r="B99" s="144" t="s">
        <v>7</v>
      </c>
      <c r="C99" s="121">
        <v>50318</v>
      </c>
      <c r="D99" s="121" t="s">
        <v>382</v>
      </c>
      <c r="E99" s="185" t="s">
        <v>304</v>
      </c>
      <c r="F99" s="125" t="s">
        <v>180</v>
      </c>
      <c r="G99" s="125" t="s">
        <v>138</v>
      </c>
      <c r="H99" s="120" t="s">
        <v>68</v>
      </c>
      <c r="I99" s="120" t="s">
        <v>22</v>
      </c>
      <c r="J99" s="296"/>
    </row>
    <row r="100" spans="1:12" s="5" customFormat="1" ht="15" customHeight="1" x14ac:dyDescent="0.2">
      <c r="A100" s="144">
        <v>10</v>
      </c>
      <c r="B100" s="144" t="s">
        <v>7</v>
      </c>
      <c r="C100" s="121">
        <v>50418</v>
      </c>
      <c r="D100" s="121" t="s">
        <v>382</v>
      </c>
      <c r="E100" s="185" t="s">
        <v>305</v>
      </c>
      <c r="F100" s="125" t="s">
        <v>180</v>
      </c>
      <c r="G100" s="125" t="s">
        <v>138</v>
      </c>
      <c r="H100" s="120" t="s">
        <v>69</v>
      </c>
      <c r="I100" s="120" t="s">
        <v>66</v>
      </c>
      <c r="J100" s="297"/>
    </row>
    <row r="101" spans="1:12" s="6" customFormat="1" ht="15" customHeight="1" x14ac:dyDescent="0.2">
      <c r="A101" s="152">
        <v>11</v>
      </c>
      <c r="B101" s="153" t="s">
        <v>8</v>
      </c>
      <c r="C101" s="117"/>
      <c r="D101" s="117"/>
      <c r="E101" s="187"/>
      <c r="F101" s="143"/>
      <c r="G101" s="143"/>
      <c r="H101" s="118"/>
      <c r="I101" s="118"/>
      <c r="J101" s="129" t="s">
        <v>252</v>
      </c>
    </row>
    <row r="102" spans="1:12" s="9" customFormat="1" ht="15" customHeight="1" x14ac:dyDescent="0.2">
      <c r="A102" s="145">
        <v>11</v>
      </c>
      <c r="B102" s="145" t="s">
        <v>8</v>
      </c>
      <c r="C102" s="116">
        <v>50109</v>
      </c>
      <c r="D102" s="116"/>
      <c r="E102" s="185" t="s">
        <v>306</v>
      </c>
      <c r="F102" s="125" t="s">
        <v>180</v>
      </c>
      <c r="G102" s="125" t="s">
        <v>138</v>
      </c>
      <c r="H102" s="115" t="s">
        <v>82</v>
      </c>
      <c r="I102" s="120" t="s">
        <v>64</v>
      </c>
      <c r="J102" s="285" t="s">
        <v>422</v>
      </c>
      <c r="L102" s="171"/>
    </row>
    <row r="103" spans="1:12" s="9" customFormat="1" ht="15" customHeight="1" x14ac:dyDescent="0.2">
      <c r="A103" s="145">
        <v>11</v>
      </c>
      <c r="B103" s="145" t="s">
        <v>8</v>
      </c>
      <c r="C103" s="116">
        <v>50210</v>
      </c>
      <c r="D103" s="116"/>
      <c r="E103" s="185" t="s">
        <v>307</v>
      </c>
      <c r="F103" s="125" t="s">
        <v>180</v>
      </c>
      <c r="G103" s="125" t="s">
        <v>138</v>
      </c>
      <c r="H103" s="115" t="s">
        <v>82</v>
      </c>
      <c r="I103" s="120" t="s">
        <v>65</v>
      </c>
      <c r="J103" s="286"/>
      <c r="L103" s="172"/>
    </row>
    <row r="104" spans="1:12" s="9" customFormat="1" ht="15" customHeight="1" x14ac:dyDescent="0.2">
      <c r="A104" s="145">
        <v>11</v>
      </c>
      <c r="B104" s="145" t="s">
        <v>8</v>
      </c>
      <c r="C104" s="116">
        <v>50310</v>
      </c>
      <c r="D104" s="116"/>
      <c r="E104" s="185" t="s">
        <v>308</v>
      </c>
      <c r="F104" s="125" t="s">
        <v>180</v>
      </c>
      <c r="G104" s="125" t="s">
        <v>138</v>
      </c>
      <c r="H104" s="115" t="s">
        <v>82</v>
      </c>
      <c r="I104" s="120" t="s">
        <v>22</v>
      </c>
      <c r="J104" s="286"/>
      <c r="L104" s="172"/>
    </row>
    <row r="105" spans="1:12" s="9" customFormat="1" ht="15" customHeight="1" x14ac:dyDescent="0.2">
      <c r="A105" s="145">
        <v>11</v>
      </c>
      <c r="B105" s="145" t="s">
        <v>8</v>
      </c>
      <c r="C105" s="116">
        <v>50416</v>
      </c>
      <c r="D105" s="116" t="s">
        <v>35</v>
      </c>
      <c r="E105" s="185" t="s">
        <v>309</v>
      </c>
      <c r="F105" s="125" t="s">
        <v>180</v>
      </c>
      <c r="G105" s="125" t="s">
        <v>138</v>
      </c>
      <c r="H105" s="115" t="s">
        <v>83</v>
      </c>
      <c r="I105" s="120" t="s">
        <v>66</v>
      </c>
      <c r="J105" s="286"/>
      <c r="L105" s="172"/>
    </row>
    <row r="106" spans="1:12" s="7" customFormat="1" ht="15" customHeight="1" x14ac:dyDescent="0.2">
      <c r="A106" s="145">
        <v>11</v>
      </c>
      <c r="B106" s="145" t="s">
        <v>8</v>
      </c>
      <c r="C106" s="116">
        <v>50106</v>
      </c>
      <c r="D106" s="116" t="s">
        <v>383</v>
      </c>
      <c r="E106" s="185" t="s">
        <v>310</v>
      </c>
      <c r="F106" s="125" t="s">
        <v>180</v>
      </c>
      <c r="G106" s="125" t="s">
        <v>138</v>
      </c>
      <c r="H106" s="115" t="s">
        <v>75</v>
      </c>
      <c r="I106" s="120" t="s">
        <v>64</v>
      </c>
      <c r="J106" s="286"/>
      <c r="L106" s="172"/>
    </row>
    <row r="107" spans="1:12" s="9" customFormat="1" ht="15" customHeight="1" x14ac:dyDescent="0.2">
      <c r="A107" s="145">
        <v>11</v>
      </c>
      <c r="B107" s="145" t="s">
        <v>8</v>
      </c>
      <c r="C107" s="116">
        <v>50207</v>
      </c>
      <c r="D107" s="116" t="s">
        <v>383</v>
      </c>
      <c r="E107" s="185" t="s">
        <v>311</v>
      </c>
      <c r="F107" s="125" t="s">
        <v>180</v>
      </c>
      <c r="G107" s="125" t="s">
        <v>138</v>
      </c>
      <c r="H107" s="115" t="s">
        <v>75</v>
      </c>
      <c r="I107" s="120" t="s">
        <v>65</v>
      </c>
      <c r="J107" s="286"/>
      <c r="L107" s="172"/>
    </row>
    <row r="108" spans="1:12" s="9" customFormat="1" ht="15" customHeight="1" x14ac:dyDescent="0.2">
      <c r="A108" s="145">
        <v>11</v>
      </c>
      <c r="B108" s="145" t="s">
        <v>8</v>
      </c>
      <c r="C108" s="116">
        <v>50307</v>
      </c>
      <c r="D108" s="116" t="s">
        <v>383</v>
      </c>
      <c r="E108" s="185" t="s">
        <v>312</v>
      </c>
      <c r="F108" s="125" t="s">
        <v>180</v>
      </c>
      <c r="G108" s="125" t="s">
        <v>138</v>
      </c>
      <c r="H108" s="115" t="s">
        <v>75</v>
      </c>
      <c r="I108" s="120" t="s">
        <v>22</v>
      </c>
      <c r="J108" s="286"/>
      <c r="L108" s="172"/>
    </row>
    <row r="109" spans="1:12" s="9" customFormat="1" ht="15" customHeight="1" x14ac:dyDescent="0.2">
      <c r="A109" s="145">
        <v>11</v>
      </c>
      <c r="B109" s="145" t="s">
        <v>8</v>
      </c>
      <c r="C109" s="116">
        <v>50413</v>
      </c>
      <c r="D109" s="116" t="s">
        <v>78</v>
      </c>
      <c r="E109" s="185" t="s">
        <v>313</v>
      </c>
      <c r="F109" s="125" t="s">
        <v>180</v>
      </c>
      <c r="G109" s="125" t="s">
        <v>138</v>
      </c>
      <c r="H109" s="115" t="s">
        <v>76</v>
      </c>
      <c r="I109" s="120" t="s">
        <v>66</v>
      </c>
      <c r="J109" s="286"/>
      <c r="L109" s="173"/>
    </row>
    <row r="110" spans="1:12" s="7" customFormat="1" ht="15" customHeight="1" x14ac:dyDescent="0.2">
      <c r="A110" s="145">
        <v>11</v>
      </c>
      <c r="B110" s="145" t="s">
        <v>8</v>
      </c>
      <c r="C110" s="116">
        <v>50110</v>
      </c>
      <c r="D110" s="116" t="s">
        <v>384</v>
      </c>
      <c r="E110" s="185" t="s">
        <v>314</v>
      </c>
      <c r="F110" s="125" t="s">
        <v>180</v>
      </c>
      <c r="G110" s="125" t="s">
        <v>138</v>
      </c>
      <c r="H110" s="115" t="s">
        <v>84</v>
      </c>
      <c r="I110" s="120" t="s">
        <v>64</v>
      </c>
      <c r="J110" s="286"/>
    </row>
    <row r="111" spans="1:12" s="7" customFormat="1" ht="15" customHeight="1" x14ac:dyDescent="0.2">
      <c r="A111" s="145">
        <v>11</v>
      </c>
      <c r="B111" s="145" t="s">
        <v>8</v>
      </c>
      <c r="C111" s="116">
        <v>50211</v>
      </c>
      <c r="D111" s="116" t="s">
        <v>384</v>
      </c>
      <c r="E111" s="185" t="s">
        <v>315</v>
      </c>
      <c r="F111" s="125" t="s">
        <v>180</v>
      </c>
      <c r="G111" s="125" t="s">
        <v>138</v>
      </c>
      <c r="H111" s="115" t="s">
        <v>84</v>
      </c>
      <c r="I111" s="120" t="s">
        <v>65</v>
      </c>
      <c r="J111" s="286"/>
    </row>
    <row r="112" spans="1:12" s="7" customFormat="1" ht="15" customHeight="1" x14ac:dyDescent="0.2">
      <c r="A112" s="145">
        <v>11</v>
      </c>
      <c r="B112" s="145" t="s">
        <v>8</v>
      </c>
      <c r="C112" s="116">
        <v>50311</v>
      </c>
      <c r="D112" s="116" t="s">
        <v>384</v>
      </c>
      <c r="E112" s="185" t="s">
        <v>316</v>
      </c>
      <c r="F112" s="125" t="s">
        <v>180</v>
      </c>
      <c r="G112" s="125" t="s">
        <v>138</v>
      </c>
      <c r="H112" s="115" t="s">
        <v>84</v>
      </c>
      <c r="I112" s="120" t="s">
        <v>22</v>
      </c>
      <c r="J112" s="286"/>
    </row>
    <row r="113" spans="1:10" s="7" customFormat="1" ht="15" customHeight="1" x14ac:dyDescent="0.2">
      <c r="A113" s="145">
        <v>11</v>
      </c>
      <c r="B113" s="145" t="s">
        <v>8</v>
      </c>
      <c r="C113" s="116">
        <v>50417</v>
      </c>
      <c r="D113" s="116" t="s">
        <v>384</v>
      </c>
      <c r="E113" s="185" t="s">
        <v>317</v>
      </c>
      <c r="F113" s="125" t="s">
        <v>180</v>
      </c>
      <c r="G113" s="125" t="s">
        <v>138</v>
      </c>
      <c r="H113" s="115" t="s">
        <v>85</v>
      </c>
      <c r="I113" s="120" t="s">
        <v>66</v>
      </c>
      <c r="J113" s="286"/>
    </row>
    <row r="114" spans="1:10" s="7" customFormat="1" ht="15" customHeight="1" x14ac:dyDescent="0.2">
      <c r="A114" s="145">
        <v>11</v>
      </c>
      <c r="B114" s="145" t="s">
        <v>8</v>
      </c>
      <c r="C114" s="121">
        <v>50118</v>
      </c>
      <c r="D114" s="121" t="s">
        <v>37</v>
      </c>
      <c r="E114" s="185" t="s">
        <v>281</v>
      </c>
      <c r="F114" s="125" t="s">
        <v>180</v>
      </c>
      <c r="G114" s="125" t="s">
        <v>138</v>
      </c>
      <c r="H114" s="115" t="s">
        <v>69</v>
      </c>
      <c r="I114" s="120" t="s">
        <v>64</v>
      </c>
      <c r="J114" s="286"/>
    </row>
    <row r="115" spans="1:10" s="7" customFormat="1" ht="15" customHeight="1" x14ac:dyDescent="0.2">
      <c r="A115" s="145">
        <v>11</v>
      </c>
      <c r="B115" s="145" t="s">
        <v>8</v>
      </c>
      <c r="C115" s="121">
        <v>50218</v>
      </c>
      <c r="D115" s="121" t="s">
        <v>37</v>
      </c>
      <c r="E115" s="185" t="s">
        <v>303</v>
      </c>
      <c r="F115" s="125" t="s">
        <v>180</v>
      </c>
      <c r="G115" s="125" t="s">
        <v>138</v>
      </c>
      <c r="H115" s="115" t="s">
        <v>68</v>
      </c>
      <c r="I115" s="120" t="s">
        <v>65</v>
      </c>
      <c r="J115" s="286"/>
    </row>
    <row r="116" spans="1:10" s="7" customFormat="1" ht="15" customHeight="1" x14ac:dyDescent="0.2">
      <c r="A116" s="145">
        <v>11</v>
      </c>
      <c r="B116" s="145" t="s">
        <v>8</v>
      </c>
      <c r="C116" s="121">
        <v>50318</v>
      </c>
      <c r="D116" s="121" t="s">
        <v>37</v>
      </c>
      <c r="E116" s="185" t="s">
        <v>304</v>
      </c>
      <c r="F116" s="125" t="s">
        <v>180</v>
      </c>
      <c r="G116" s="125" t="s">
        <v>138</v>
      </c>
      <c r="H116" s="115" t="s">
        <v>68</v>
      </c>
      <c r="I116" s="120" t="s">
        <v>22</v>
      </c>
      <c r="J116" s="286"/>
    </row>
    <row r="117" spans="1:10" s="7" customFormat="1" ht="15" customHeight="1" x14ac:dyDescent="0.2">
      <c r="A117" s="145">
        <v>11</v>
      </c>
      <c r="B117" s="145" t="s">
        <v>8</v>
      </c>
      <c r="C117" s="121">
        <v>50418</v>
      </c>
      <c r="D117" s="121" t="s">
        <v>37</v>
      </c>
      <c r="E117" s="185" t="s">
        <v>284</v>
      </c>
      <c r="F117" s="125" t="s">
        <v>180</v>
      </c>
      <c r="G117" s="125" t="s">
        <v>138</v>
      </c>
      <c r="H117" s="115" t="s">
        <v>69</v>
      </c>
      <c r="I117" s="120" t="s">
        <v>66</v>
      </c>
      <c r="J117" s="287"/>
    </row>
    <row r="118" spans="1:10" s="6" customFormat="1" ht="15" customHeight="1" x14ac:dyDescent="0.2">
      <c r="A118" s="152">
        <v>12</v>
      </c>
      <c r="B118" s="153" t="s">
        <v>25</v>
      </c>
      <c r="C118" s="117"/>
      <c r="D118" s="117"/>
      <c r="E118" s="187"/>
      <c r="F118" s="143"/>
      <c r="G118" s="143"/>
      <c r="H118" s="118"/>
      <c r="I118" s="119"/>
      <c r="J118" s="129" t="s">
        <v>252</v>
      </c>
    </row>
    <row r="119" spans="1:10" s="9" customFormat="1" ht="15" customHeight="1" x14ac:dyDescent="0.2">
      <c r="A119" s="144">
        <v>12</v>
      </c>
      <c r="B119" s="144" t="s">
        <v>25</v>
      </c>
      <c r="C119" s="116">
        <v>50607</v>
      </c>
      <c r="D119" s="115" t="s">
        <v>41</v>
      </c>
      <c r="E119" s="185" t="s">
        <v>139</v>
      </c>
      <c r="F119" s="125" t="s">
        <v>180</v>
      </c>
      <c r="G119" s="125" t="s">
        <v>138</v>
      </c>
      <c r="H119" s="115" t="s">
        <v>43</v>
      </c>
      <c r="I119" s="115" t="s">
        <v>54</v>
      </c>
      <c r="J119" s="288" t="s">
        <v>413</v>
      </c>
    </row>
    <row r="120" spans="1:10" s="9" customFormat="1" ht="15" customHeight="1" x14ac:dyDescent="0.2">
      <c r="A120" s="144">
        <v>12</v>
      </c>
      <c r="B120" s="144" t="s">
        <v>25</v>
      </c>
      <c r="C120" s="116">
        <v>50707</v>
      </c>
      <c r="D120" s="115" t="s">
        <v>41</v>
      </c>
      <c r="E120" s="185" t="s">
        <v>140</v>
      </c>
      <c r="F120" s="125" t="s">
        <v>180</v>
      </c>
      <c r="G120" s="125" t="s">
        <v>138</v>
      </c>
      <c r="H120" s="115" t="s">
        <v>43</v>
      </c>
      <c r="I120" s="115" t="s">
        <v>57</v>
      </c>
      <c r="J120" s="289"/>
    </row>
    <row r="121" spans="1:10" s="9" customFormat="1" ht="15" customHeight="1" x14ac:dyDescent="0.2">
      <c r="A121" s="144">
        <v>12</v>
      </c>
      <c r="B121" s="144" t="s">
        <v>25</v>
      </c>
      <c r="C121" s="116">
        <v>50605</v>
      </c>
      <c r="D121" s="115" t="s">
        <v>41</v>
      </c>
      <c r="E121" s="185" t="s">
        <v>141</v>
      </c>
      <c r="F121" s="125" t="s">
        <v>180</v>
      </c>
      <c r="G121" s="125" t="s">
        <v>138</v>
      </c>
      <c r="H121" s="115" t="s">
        <v>44</v>
      </c>
      <c r="I121" s="115" t="s">
        <v>54</v>
      </c>
      <c r="J121" s="289"/>
    </row>
    <row r="122" spans="1:10" s="9" customFormat="1" ht="15" customHeight="1" x14ac:dyDescent="0.2">
      <c r="A122" s="144">
        <v>12</v>
      </c>
      <c r="B122" s="144" t="s">
        <v>25</v>
      </c>
      <c r="C122" s="116">
        <v>50705</v>
      </c>
      <c r="D122" s="115" t="s">
        <v>41</v>
      </c>
      <c r="E122" s="185" t="s">
        <v>142</v>
      </c>
      <c r="F122" s="125" t="s">
        <v>180</v>
      </c>
      <c r="G122" s="125" t="s">
        <v>138</v>
      </c>
      <c r="H122" s="115" t="s">
        <v>44</v>
      </c>
      <c r="I122" s="115" t="s">
        <v>57</v>
      </c>
      <c r="J122" s="289"/>
    </row>
    <row r="123" spans="1:10" s="9" customFormat="1" ht="15" customHeight="1" x14ac:dyDescent="0.2">
      <c r="A123" s="144">
        <v>12</v>
      </c>
      <c r="B123" s="144" t="s">
        <v>25</v>
      </c>
      <c r="C123" s="116">
        <v>50608</v>
      </c>
      <c r="D123" s="115" t="s">
        <v>87</v>
      </c>
      <c r="E123" s="185" t="s">
        <v>143</v>
      </c>
      <c r="F123" s="125" t="s">
        <v>180</v>
      </c>
      <c r="G123" s="125" t="s">
        <v>138</v>
      </c>
      <c r="H123" s="115" t="s">
        <v>45</v>
      </c>
      <c r="I123" s="115" t="s">
        <v>54</v>
      </c>
      <c r="J123" s="289"/>
    </row>
    <row r="124" spans="1:10" s="9" customFormat="1" ht="15" customHeight="1" x14ac:dyDescent="0.2">
      <c r="A124" s="144">
        <v>12</v>
      </c>
      <c r="B124" s="144" t="s">
        <v>25</v>
      </c>
      <c r="C124" s="116">
        <v>50708</v>
      </c>
      <c r="D124" s="115" t="s">
        <v>87</v>
      </c>
      <c r="E124" s="185" t="s">
        <v>144</v>
      </c>
      <c r="F124" s="125" t="s">
        <v>180</v>
      </c>
      <c r="G124" s="125" t="s">
        <v>138</v>
      </c>
      <c r="H124" s="115" t="s">
        <v>45</v>
      </c>
      <c r="I124" s="115" t="s">
        <v>57</v>
      </c>
      <c r="J124" s="289"/>
    </row>
    <row r="125" spans="1:10" s="9" customFormat="1" ht="15" customHeight="1" x14ac:dyDescent="0.2">
      <c r="A125" s="144">
        <v>12</v>
      </c>
      <c r="B125" s="144" t="s">
        <v>25</v>
      </c>
      <c r="C125" s="116">
        <v>50606</v>
      </c>
      <c r="D125" s="116" t="s">
        <v>88</v>
      </c>
      <c r="E125" s="185" t="s">
        <v>145</v>
      </c>
      <c r="F125" s="125" t="s">
        <v>180</v>
      </c>
      <c r="G125" s="125" t="s">
        <v>138</v>
      </c>
      <c r="H125" s="115" t="s">
        <v>46</v>
      </c>
      <c r="I125" s="115" t="s">
        <v>54</v>
      </c>
      <c r="J125" s="289"/>
    </row>
    <row r="126" spans="1:10" s="9" customFormat="1" ht="15" customHeight="1" x14ac:dyDescent="0.2">
      <c r="A126" s="144">
        <v>12</v>
      </c>
      <c r="B126" s="144" t="s">
        <v>25</v>
      </c>
      <c r="C126" s="116">
        <v>50706</v>
      </c>
      <c r="D126" s="116" t="s">
        <v>88</v>
      </c>
      <c r="E126" s="185" t="s">
        <v>146</v>
      </c>
      <c r="F126" s="125" t="s">
        <v>180</v>
      </c>
      <c r="G126" s="125" t="s">
        <v>138</v>
      </c>
      <c r="H126" s="115" t="s">
        <v>46</v>
      </c>
      <c r="I126" s="115" t="s">
        <v>57</v>
      </c>
      <c r="J126" s="289"/>
    </row>
    <row r="127" spans="1:10" s="9" customFormat="1" ht="15" customHeight="1" x14ac:dyDescent="0.2">
      <c r="A127" s="144">
        <v>12</v>
      </c>
      <c r="B127" s="144" t="s">
        <v>25</v>
      </c>
      <c r="C127" s="116">
        <v>50618</v>
      </c>
      <c r="D127" s="116" t="s">
        <v>88</v>
      </c>
      <c r="E127" s="185" t="s">
        <v>147</v>
      </c>
      <c r="F127" s="125" t="s">
        <v>180</v>
      </c>
      <c r="G127" s="125" t="s">
        <v>138</v>
      </c>
      <c r="H127" s="115" t="s">
        <v>47</v>
      </c>
      <c r="I127" s="115" t="s">
        <v>49</v>
      </c>
      <c r="J127" s="289"/>
    </row>
    <row r="128" spans="1:10" s="9" customFormat="1" ht="15" customHeight="1" x14ac:dyDescent="0.2">
      <c r="A128" s="144">
        <v>12</v>
      </c>
      <c r="B128" s="144" t="s">
        <v>25</v>
      </c>
      <c r="C128" s="116">
        <v>50718</v>
      </c>
      <c r="D128" s="116" t="s">
        <v>88</v>
      </c>
      <c r="E128" s="185" t="s">
        <v>148</v>
      </c>
      <c r="F128" s="125" t="s">
        <v>180</v>
      </c>
      <c r="G128" s="125" t="s">
        <v>138</v>
      </c>
      <c r="H128" s="115" t="s">
        <v>47</v>
      </c>
      <c r="I128" s="115" t="s">
        <v>48</v>
      </c>
      <c r="J128" s="289"/>
    </row>
    <row r="129" spans="1:10" s="9" customFormat="1" ht="15" customHeight="1" x14ac:dyDescent="0.2">
      <c r="A129" s="144">
        <v>12</v>
      </c>
      <c r="B129" s="144" t="s">
        <v>25</v>
      </c>
      <c r="C129" s="116">
        <v>60118</v>
      </c>
      <c r="D129" s="116" t="s">
        <v>89</v>
      </c>
      <c r="E129" s="185" t="s">
        <v>149</v>
      </c>
      <c r="F129" s="125" t="s">
        <v>180</v>
      </c>
      <c r="G129" s="125" t="s">
        <v>138</v>
      </c>
      <c r="H129" s="115" t="s">
        <v>50</v>
      </c>
      <c r="I129" s="115" t="s">
        <v>51</v>
      </c>
      <c r="J129" s="290"/>
    </row>
    <row r="130" spans="1:10" s="6" customFormat="1" ht="15" customHeight="1" x14ac:dyDescent="0.2">
      <c r="A130" s="152">
        <v>13</v>
      </c>
      <c r="B130" s="153" t="s">
        <v>9</v>
      </c>
      <c r="C130" s="117"/>
      <c r="D130" s="117"/>
      <c r="E130" s="187"/>
      <c r="F130" s="143"/>
      <c r="G130" s="143"/>
      <c r="H130" s="118"/>
      <c r="I130" s="119"/>
      <c r="J130" s="129" t="s">
        <v>252</v>
      </c>
    </row>
    <row r="131" spans="1:10" s="7" customFormat="1" ht="15" customHeight="1" x14ac:dyDescent="0.2">
      <c r="A131" s="145">
        <v>13</v>
      </c>
      <c r="B131" s="145" t="s">
        <v>9</v>
      </c>
      <c r="C131" s="116">
        <v>60106</v>
      </c>
      <c r="D131" s="115" t="s">
        <v>385</v>
      </c>
      <c r="E131" s="185" t="s">
        <v>181</v>
      </c>
      <c r="F131" s="125" t="s">
        <v>180</v>
      </c>
      <c r="G131" s="125" t="s">
        <v>138</v>
      </c>
      <c r="H131" s="115" t="s">
        <v>52</v>
      </c>
      <c r="I131" s="115" t="s">
        <v>51</v>
      </c>
      <c r="J131" s="128" t="s">
        <v>252</v>
      </c>
    </row>
    <row r="132" spans="1:10" s="7" customFormat="1" ht="15" customHeight="1" x14ac:dyDescent="0.2">
      <c r="A132" s="145">
        <v>13</v>
      </c>
      <c r="B132" s="145" t="s">
        <v>9</v>
      </c>
      <c r="C132" s="116">
        <v>50606</v>
      </c>
      <c r="D132" s="116" t="s">
        <v>81</v>
      </c>
      <c r="E132" s="185" t="s">
        <v>145</v>
      </c>
      <c r="F132" s="125" t="s">
        <v>180</v>
      </c>
      <c r="G132" s="125" t="s">
        <v>138</v>
      </c>
      <c r="H132" s="116" t="s">
        <v>46</v>
      </c>
      <c r="I132" s="115" t="s">
        <v>54</v>
      </c>
      <c r="J132" s="128" t="s">
        <v>252</v>
      </c>
    </row>
    <row r="133" spans="1:10" s="7" customFormat="1" ht="15" customHeight="1" x14ac:dyDescent="0.2">
      <c r="A133" s="145">
        <v>13</v>
      </c>
      <c r="B133" s="145" t="s">
        <v>9</v>
      </c>
      <c r="C133" s="116">
        <v>50706</v>
      </c>
      <c r="D133" s="116" t="s">
        <v>81</v>
      </c>
      <c r="E133" s="185" t="s">
        <v>182</v>
      </c>
      <c r="F133" s="125" t="s">
        <v>180</v>
      </c>
      <c r="G133" s="125" t="s">
        <v>138</v>
      </c>
      <c r="H133" s="116" t="s">
        <v>46</v>
      </c>
      <c r="I133" s="115" t="s">
        <v>57</v>
      </c>
      <c r="J133" s="128" t="s">
        <v>252</v>
      </c>
    </row>
    <row r="134" spans="1:10" s="7" customFormat="1" ht="15" customHeight="1" x14ac:dyDescent="0.2">
      <c r="A134" s="145">
        <v>13</v>
      </c>
      <c r="B134" s="145" t="s">
        <v>9</v>
      </c>
      <c r="C134" s="116">
        <v>60118</v>
      </c>
      <c r="D134" s="116" t="s">
        <v>81</v>
      </c>
      <c r="E134" s="185" t="s">
        <v>149</v>
      </c>
      <c r="F134" s="125" t="s">
        <v>180</v>
      </c>
      <c r="G134" s="125" t="s">
        <v>138</v>
      </c>
      <c r="H134" s="116" t="s">
        <v>50</v>
      </c>
      <c r="I134" s="115" t="s">
        <v>80</v>
      </c>
      <c r="J134" s="128" t="s">
        <v>252</v>
      </c>
    </row>
    <row r="135" spans="1:10" s="6" customFormat="1" ht="15" customHeight="1" x14ac:dyDescent="0.2">
      <c r="A135" s="152">
        <v>14</v>
      </c>
      <c r="B135" s="153" t="s">
        <v>26</v>
      </c>
      <c r="C135" s="117"/>
      <c r="D135" s="117"/>
      <c r="E135" s="187"/>
      <c r="F135" s="143"/>
      <c r="G135" s="143"/>
      <c r="H135" s="118"/>
      <c r="I135" s="118"/>
      <c r="J135" s="129" t="s">
        <v>252</v>
      </c>
    </row>
    <row r="136" spans="1:10" s="11" customFormat="1" ht="15" customHeight="1" x14ac:dyDescent="0.2">
      <c r="A136" s="144">
        <v>14</v>
      </c>
      <c r="B136" s="144" t="s">
        <v>26</v>
      </c>
      <c r="C136" s="121">
        <v>50110</v>
      </c>
      <c r="D136" s="121" t="s">
        <v>386</v>
      </c>
      <c r="E136" s="185" t="s">
        <v>314</v>
      </c>
      <c r="F136" s="125" t="s">
        <v>180</v>
      </c>
      <c r="G136" s="125" t="s">
        <v>138</v>
      </c>
      <c r="H136" s="115" t="s">
        <v>84</v>
      </c>
      <c r="I136" s="115" t="s">
        <v>64</v>
      </c>
      <c r="J136" s="288" t="s">
        <v>423</v>
      </c>
    </row>
    <row r="137" spans="1:10" s="11" customFormat="1" ht="15" customHeight="1" x14ac:dyDescent="0.2">
      <c r="A137" s="144">
        <v>14</v>
      </c>
      <c r="B137" s="144" t="s">
        <v>26</v>
      </c>
      <c r="C137" s="121">
        <v>50211</v>
      </c>
      <c r="D137" s="121" t="s">
        <v>386</v>
      </c>
      <c r="E137" s="185" t="s">
        <v>315</v>
      </c>
      <c r="F137" s="125" t="s">
        <v>180</v>
      </c>
      <c r="G137" s="125" t="s">
        <v>138</v>
      </c>
      <c r="H137" s="115" t="s">
        <v>84</v>
      </c>
      <c r="I137" s="115" t="s">
        <v>65</v>
      </c>
      <c r="J137" s="289"/>
    </row>
    <row r="138" spans="1:10" s="11" customFormat="1" ht="15" customHeight="1" x14ac:dyDescent="0.2">
      <c r="A138" s="144">
        <v>14</v>
      </c>
      <c r="B138" s="144" t="s">
        <v>26</v>
      </c>
      <c r="C138" s="121">
        <v>50311</v>
      </c>
      <c r="D138" s="121" t="s">
        <v>386</v>
      </c>
      <c r="E138" s="185" t="s">
        <v>316</v>
      </c>
      <c r="F138" s="125" t="s">
        <v>180</v>
      </c>
      <c r="G138" s="125" t="s">
        <v>138</v>
      </c>
      <c r="H138" s="115" t="s">
        <v>84</v>
      </c>
      <c r="I138" s="115" t="s">
        <v>22</v>
      </c>
      <c r="J138" s="289"/>
    </row>
    <row r="139" spans="1:10" s="11" customFormat="1" ht="15" customHeight="1" x14ac:dyDescent="0.2">
      <c r="A139" s="144">
        <v>14</v>
      </c>
      <c r="B139" s="144" t="s">
        <v>26</v>
      </c>
      <c r="C139" s="121">
        <v>50417</v>
      </c>
      <c r="D139" s="121" t="s">
        <v>386</v>
      </c>
      <c r="E139" s="185" t="s">
        <v>317</v>
      </c>
      <c r="F139" s="125" t="s">
        <v>180</v>
      </c>
      <c r="G139" s="125" t="s">
        <v>138</v>
      </c>
      <c r="H139" s="115" t="s">
        <v>85</v>
      </c>
      <c r="I139" s="115" t="s">
        <v>66</v>
      </c>
      <c r="J139" s="289"/>
    </row>
    <row r="140" spans="1:10" s="11" customFormat="1" ht="15" customHeight="1" x14ac:dyDescent="0.2">
      <c r="A140" s="144">
        <v>14</v>
      </c>
      <c r="B140" s="144" t="s">
        <v>26</v>
      </c>
      <c r="C140" s="121">
        <v>50118</v>
      </c>
      <c r="D140" s="121" t="s">
        <v>386</v>
      </c>
      <c r="E140" s="185" t="s">
        <v>281</v>
      </c>
      <c r="F140" s="125" t="s">
        <v>180</v>
      </c>
      <c r="G140" s="125" t="s">
        <v>138</v>
      </c>
      <c r="H140" s="115" t="s">
        <v>69</v>
      </c>
      <c r="I140" s="115" t="s">
        <v>64</v>
      </c>
      <c r="J140" s="289"/>
    </row>
    <row r="141" spans="1:10" s="11" customFormat="1" ht="15" customHeight="1" x14ac:dyDescent="0.2">
      <c r="A141" s="144">
        <v>14</v>
      </c>
      <c r="B141" s="144" t="s">
        <v>26</v>
      </c>
      <c r="C141" s="121">
        <v>50218</v>
      </c>
      <c r="D141" s="121" t="s">
        <v>386</v>
      </c>
      <c r="E141" s="185" t="s">
        <v>303</v>
      </c>
      <c r="F141" s="125" t="s">
        <v>180</v>
      </c>
      <c r="G141" s="125" t="s">
        <v>138</v>
      </c>
      <c r="H141" s="115" t="s">
        <v>68</v>
      </c>
      <c r="I141" s="115" t="s">
        <v>65</v>
      </c>
      <c r="J141" s="289"/>
    </row>
    <row r="142" spans="1:10" s="11" customFormat="1" ht="15" customHeight="1" x14ac:dyDescent="0.2">
      <c r="A142" s="144">
        <v>14</v>
      </c>
      <c r="B142" s="144" t="s">
        <v>26</v>
      </c>
      <c r="C142" s="121">
        <v>50318</v>
      </c>
      <c r="D142" s="121" t="s">
        <v>386</v>
      </c>
      <c r="E142" s="185" t="s">
        <v>304</v>
      </c>
      <c r="F142" s="125" t="s">
        <v>180</v>
      </c>
      <c r="G142" s="125" t="s">
        <v>138</v>
      </c>
      <c r="H142" s="115" t="s">
        <v>68</v>
      </c>
      <c r="I142" s="115" t="s">
        <v>22</v>
      </c>
      <c r="J142" s="289"/>
    </row>
    <row r="143" spans="1:10" s="11" customFormat="1" ht="15" customHeight="1" x14ac:dyDescent="0.2">
      <c r="A143" s="144">
        <v>14</v>
      </c>
      <c r="B143" s="144" t="s">
        <v>26</v>
      </c>
      <c r="C143" s="121">
        <v>50418</v>
      </c>
      <c r="D143" s="121" t="s">
        <v>386</v>
      </c>
      <c r="E143" s="185" t="s">
        <v>305</v>
      </c>
      <c r="F143" s="125" t="s">
        <v>180</v>
      </c>
      <c r="G143" s="125" t="s">
        <v>138</v>
      </c>
      <c r="H143" s="115" t="s">
        <v>69</v>
      </c>
      <c r="I143" s="115" t="s">
        <v>66</v>
      </c>
      <c r="J143" s="289"/>
    </row>
    <row r="144" spans="1:10" s="11" customFormat="1" ht="15" customHeight="1" x14ac:dyDescent="0.2">
      <c r="A144" s="144">
        <v>14</v>
      </c>
      <c r="B144" s="144" t="s">
        <v>26</v>
      </c>
      <c r="C144" s="121">
        <v>50608</v>
      </c>
      <c r="D144" s="121" t="s">
        <v>386</v>
      </c>
      <c r="E144" s="185" t="s">
        <v>143</v>
      </c>
      <c r="F144" s="125" t="s">
        <v>180</v>
      </c>
      <c r="G144" s="125" t="s">
        <v>138</v>
      </c>
      <c r="H144" s="115" t="s">
        <v>45</v>
      </c>
      <c r="I144" s="115" t="s">
        <v>49</v>
      </c>
      <c r="J144" s="289"/>
    </row>
    <row r="145" spans="1:10" s="5" customFormat="1" ht="15" customHeight="1" x14ac:dyDescent="0.2">
      <c r="A145" s="144">
        <v>14</v>
      </c>
      <c r="B145" s="144" t="s">
        <v>26</v>
      </c>
      <c r="C145" s="121">
        <v>50708</v>
      </c>
      <c r="D145" s="121" t="s">
        <v>386</v>
      </c>
      <c r="E145" s="185" t="s">
        <v>144</v>
      </c>
      <c r="F145" s="125" t="s">
        <v>180</v>
      </c>
      <c r="G145" s="125" t="s">
        <v>138</v>
      </c>
      <c r="H145" s="115" t="s">
        <v>45</v>
      </c>
      <c r="I145" s="115" t="s">
        <v>48</v>
      </c>
      <c r="J145" s="289"/>
    </row>
    <row r="146" spans="1:10" s="5" customFormat="1" ht="15" customHeight="1" x14ac:dyDescent="0.2">
      <c r="A146" s="144">
        <v>14</v>
      </c>
      <c r="B146" s="144" t="s">
        <v>26</v>
      </c>
      <c r="C146" s="121">
        <v>50618</v>
      </c>
      <c r="D146" s="121" t="s">
        <v>386</v>
      </c>
      <c r="E146" s="186" t="s">
        <v>147</v>
      </c>
      <c r="F146" s="125" t="s">
        <v>180</v>
      </c>
      <c r="G146" s="125" t="s">
        <v>138</v>
      </c>
      <c r="H146" s="115" t="s">
        <v>47</v>
      </c>
      <c r="I146" s="115" t="s">
        <v>49</v>
      </c>
      <c r="J146" s="289"/>
    </row>
    <row r="147" spans="1:10" s="5" customFormat="1" ht="15" customHeight="1" x14ac:dyDescent="0.2">
      <c r="A147" s="144">
        <v>14</v>
      </c>
      <c r="B147" s="144" t="s">
        <v>26</v>
      </c>
      <c r="C147" s="121">
        <v>50718</v>
      </c>
      <c r="D147" s="121" t="s">
        <v>386</v>
      </c>
      <c r="E147" s="186" t="s">
        <v>148</v>
      </c>
      <c r="F147" s="125" t="s">
        <v>180</v>
      </c>
      <c r="G147" s="125" t="s">
        <v>138</v>
      </c>
      <c r="H147" s="115" t="s">
        <v>47</v>
      </c>
      <c r="I147" s="115" t="s">
        <v>48</v>
      </c>
      <c r="J147" s="289"/>
    </row>
    <row r="148" spans="1:10" s="5" customFormat="1" ht="15" customHeight="1" x14ac:dyDescent="0.2">
      <c r="A148" s="144">
        <v>14</v>
      </c>
      <c r="B148" s="144" t="s">
        <v>26</v>
      </c>
      <c r="C148" s="121">
        <v>60118</v>
      </c>
      <c r="D148" s="121" t="s">
        <v>386</v>
      </c>
      <c r="E148" s="186" t="s">
        <v>149</v>
      </c>
      <c r="F148" s="125" t="s">
        <v>180</v>
      </c>
      <c r="G148" s="125" t="s">
        <v>138</v>
      </c>
      <c r="H148" s="115" t="s">
        <v>50</v>
      </c>
      <c r="I148" s="115" t="s">
        <v>51</v>
      </c>
      <c r="J148" s="290"/>
    </row>
    <row r="149" spans="1:10" s="6" customFormat="1" ht="15" customHeight="1" x14ac:dyDescent="0.2">
      <c r="A149" s="152">
        <v>15</v>
      </c>
      <c r="B149" s="153" t="s">
        <v>10</v>
      </c>
      <c r="C149" s="117"/>
      <c r="D149" s="117"/>
      <c r="E149" s="187"/>
      <c r="F149" s="143"/>
      <c r="G149" s="143"/>
      <c r="H149" s="118"/>
      <c r="I149" s="118"/>
      <c r="J149" s="129" t="s">
        <v>252</v>
      </c>
    </row>
    <row r="150" spans="1:10" s="7" customFormat="1" ht="15" customHeight="1" x14ac:dyDescent="0.2">
      <c r="A150" s="145">
        <v>15</v>
      </c>
      <c r="B150" s="145" t="s">
        <v>10</v>
      </c>
      <c r="C150" s="116">
        <v>50108</v>
      </c>
      <c r="D150" s="116"/>
      <c r="E150" s="185" t="s">
        <v>183</v>
      </c>
      <c r="F150" s="125" t="s">
        <v>180</v>
      </c>
      <c r="G150" s="125" t="s">
        <v>138</v>
      </c>
      <c r="H150" s="115" t="s">
        <v>10</v>
      </c>
      <c r="I150" s="115" t="s">
        <v>64</v>
      </c>
      <c r="J150" s="285" t="s">
        <v>424</v>
      </c>
    </row>
    <row r="151" spans="1:10" s="7" customFormat="1" ht="15" customHeight="1" x14ac:dyDescent="0.2">
      <c r="A151" s="145">
        <v>15</v>
      </c>
      <c r="B151" s="145" t="s">
        <v>10</v>
      </c>
      <c r="C151" s="116">
        <v>50209</v>
      </c>
      <c r="D151" s="116"/>
      <c r="E151" s="185" t="s">
        <v>184</v>
      </c>
      <c r="F151" s="125" t="s">
        <v>180</v>
      </c>
      <c r="G151" s="125" t="s">
        <v>138</v>
      </c>
      <c r="H151" s="115" t="s">
        <v>10</v>
      </c>
      <c r="I151" s="115" t="s">
        <v>65</v>
      </c>
      <c r="J151" s="286"/>
    </row>
    <row r="152" spans="1:10" s="7" customFormat="1" ht="15" customHeight="1" x14ac:dyDescent="0.2">
      <c r="A152" s="145">
        <v>15</v>
      </c>
      <c r="B152" s="145" t="s">
        <v>10</v>
      </c>
      <c r="C152" s="116">
        <v>50309</v>
      </c>
      <c r="D152" s="116"/>
      <c r="E152" s="185" t="s">
        <v>185</v>
      </c>
      <c r="F152" s="125" t="s">
        <v>180</v>
      </c>
      <c r="G152" s="125" t="s">
        <v>138</v>
      </c>
      <c r="H152" s="115" t="s">
        <v>10</v>
      </c>
      <c r="I152" s="115" t="s">
        <v>22</v>
      </c>
      <c r="J152" s="286"/>
    </row>
    <row r="153" spans="1:10" s="7" customFormat="1" ht="15" customHeight="1" x14ac:dyDescent="0.2">
      <c r="A153" s="145">
        <v>15</v>
      </c>
      <c r="B153" s="145" t="s">
        <v>10</v>
      </c>
      <c r="C153" s="116">
        <v>50415</v>
      </c>
      <c r="D153" s="116"/>
      <c r="E153" s="185" t="s">
        <v>186</v>
      </c>
      <c r="F153" s="125" t="s">
        <v>180</v>
      </c>
      <c r="G153" s="125" t="s">
        <v>138</v>
      </c>
      <c r="H153" s="115" t="s">
        <v>79</v>
      </c>
      <c r="I153" s="115" t="s">
        <v>66</v>
      </c>
      <c r="J153" s="286"/>
    </row>
    <row r="154" spans="1:10" s="12" customFormat="1" ht="15" customHeight="1" x14ac:dyDescent="0.2">
      <c r="A154" s="145">
        <v>15</v>
      </c>
      <c r="B154" s="145" t="s">
        <v>10</v>
      </c>
      <c r="C154" s="116">
        <v>50118</v>
      </c>
      <c r="D154" s="116" t="s">
        <v>36</v>
      </c>
      <c r="E154" s="185" t="s">
        <v>187</v>
      </c>
      <c r="F154" s="125" t="s">
        <v>180</v>
      </c>
      <c r="G154" s="125" t="s">
        <v>138</v>
      </c>
      <c r="H154" s="120" t="s">
        <v>68</v>
      </c>
      <c r="I154" s="120" t="s">
        <v>64</v>
      </c>
      <c r="J154" s="286"/>
    </row>
    <row r="155" spans="1:10" s="7" customFormat="1" ht="15" customHeight="1" x14ac:dyDescent="0.2">
      <c r="A155" s="145">
        <v>15</v>
      </c>
      <c r="B155" s="145" t="s">
        <v>10</v>
      </c>
      <c r="C155" s="116">
        <v>50218</v>
      </c>
      <c r="D155" s="116" t="s">
        <v>36</v>
      </c>
      <c r="E155" s="185" t="s">
        <v>188</v>
      </c>
      <c r="F155" s="125" t="s">
        <v>180</v>
      </c>
      <c r="G155" s="125" t="s">
        <v>138</v>
      </c>
      <c r="H155" s="120" t="s">
        <v>68</v>
      </c>
      <c r="I155" s="120" t="s">
        <v>65</v>
      </c>
      <c r="J155" s="286"/>
    </row>
    <row r="156" spans="1:10" s="7" customFormat="1" ht="15" customHeight="1" x14ac:dyDescent="0.2">
      <c r="A156" s="145">
        <v>15</v>
      </c>
      <c r="B156" s="145" t="s">
        <v>10</v>
      </c>
      <c r="C156" s="116">
        <v>50318</v>
      </c>
      <c r="D156" s="116" t="s">
        <v>36</v>
      </c>
      <c r="E156" s="185" t="s">
        <v>189</v>
      </c>
      <c r="F156" s="125" t="s">
        <v>180</v>
      </c>
      <c r="G156" s="125" t="s">
        <v>138</v>
      </c>
      <c r="H156" s="120" t="s">
        <v>68</v>
      </c>
      <c r="I156" s="120" t="s">
        <v>22</v>
      </c>
      <c r="J156" s="286"/>
    </row>
    <row r="157" spans="1:10" s="7" customFormat="1" ht="15" customHeight="1" x14ac:dyDescent="0.2">
      <c r="A157" s="145">
        <v>15</v>
      </c>
      <c r="B157" s="145" t="s">
        <v>10</v>
      </c>
      <c r="C157" s="116">
        <v>50418</v>
      </c>
      <c r="D157" s="116" t="s">
        <v>36</v>
      </c>
      <c r="E157" s="185" t="s">
        <v>190</v>
      </c>
      <c r="F157" s="125" t="s">
        <v>180</v>
      </c>
      <c r="G157" s="125" t="s">
        <v>138</v>
      </c>
      <c r="H157" s="120" t="s">
        <v>69</v>
      </c>
      <c r="I157" s="120" t="s">
        <v>66</v>
      </c>
      <c r="J157" s="287"/>
    </row>
    <row r="158" spans="1:10" s="6" customFormat="1" ht="15" customHeight="1" x14ac:dyDescent="0.2">
      <c r="A158" s="152">
        <v>16</v>
      </c>
      <c r="B158" s="153" t="s">
        <v>12</v>
      </c>
      <c r="C158" s="117"/>
      <c r="D158" s="117"/>
      <c r="E158" s="187"/>
      <c r="F158" s="143"/>
      <c r="G158" s="143"/>
      <c r="H158" s="118"/>
      <c r="I158" s="118"/>
      <c r="J158" s="129" t="s">
        <v>252</v>
      </c>
    </row>
    <row r="159" spans="1:10" s="9" customFormat="1" ht="15" customHeight="1" x14ac:dyDescent="0.2">
      <c r="A159" s="115">
        <v>16</v>
      </c>
      <c r="B159" s="115" t="s">
        <v>12</v>
      </c>
      <c r="C159" s="121">
        <v>20501</v>
      </c>
      <c r="D159" s="121" t="s">
        <v>472</v>
      </c>
      <c r="E159" s="186" t="s">
        <v>475</v>
      </c>
      <c r="F159" s="125" t="s">
        <v>192</v>
      </c>
      <c r="G159" s="146" t="s">
        <v>191</v>
      </c>
      <c r="H159" s="121" t="s">
        <v>265</v>
      </c>
      <c r="I159" s="115" t="s">
        <v>264</v>
      </c>
      <c r="J159" s="293" t="s">
        <v>472</v>
      </c>
    </row>
    <row r="160" spans="1:10" s="9" customFormat="1" ht="15" customHeight="1" x14ac:dyDescent="0.2">
      <c r="A160" s="115">
        <v>16</v>
      </c>
      <c r="B160" s="115" t="s">
        <v>12</v>
      </c>
      <c r="C160" s="121">
        <v>20502</v>
      </c>
      <c r="D160" s="121" t="s">
        <v>472</v>
      </c>
      <c r="E160" s="186" t="s">
        <v>474</v>
      </c>
      <c r="F160" s="125" t="s">
        <v>192</v>
      </c>
      <c r="G160" s="146" t="s">
        <v>191</v>
      </c>
      <c r="H160" s="121" t="s">
        <v>266</v>
      </c>
      <c r="I160" s="115" t="s">
        <v>264</v>
      </c>
      <c r="J160" s="301"/>
    </row>
    <row r="161" spans="1:11" s="9" customFormat="1" ht="15" customHeight="1" x14ac:dyDescent="0.2">
      <c r="A161" s="115">
        <v>16</v>
      </c>
      <c r="B161" s="115" t="s">
        <v>12</v>
      </c>
      <c r="C161" s="121">
        <v>47901</v>
      </c>
      <c r="D161" s="115" t="s">
        <v>443</v>
      </c>
      <c r="E161" s="186" t="s">
        <v>473</v>
      </c>
      <c r="F161" s="125" t="s">
        <v>192</v>
      </c>
      <c r="G161" s="146" t="s">
        <v>191</v>
      </c>
      <c r="H161" s="121" t="s">
        <v>267</v>
      </c>
      <c r="I161" s="115" t="s">
        <v>114</v>
      </c>
      <c r="J161" s="294"/>
    </row>
    <row r="162" spans="1:11" s="6" customFormat="1" ht="15" customHeight="1" x14ac:dyDescent="0.2">
      <c r="A162" s="152">
        <v>17</v>
      </c>
      <c r="B162" s="153" t="s">
        <v>13</v>
      </c>
      <c r="C162" s="117"/>
      <c r="D162" s="117"/>
      <c r="E162" s="187"/>
      <c r="F162" s="143"/>
      <c r="G162" s="143"/>
      <c r="H162" s="118"/>
      <c r="I162" s="118"/>
      <c r="J162" s="129" t="s">
        <v>252</v>
      </c>
    </row>
    <row r="163" spans="1:11" s="7" customFormat="1" ht="15" customHeight="1" x14ac:dyDescent="0.2">
      <c r="A163" s="115">
        <v>17</v>
      </c>
      <c r="B163" s="115" t="s">
        <v>13</v>
      </c>
      <c r="C163" s="116">
        <v>30602</v>
      </c>
      <c r="D163" s="121" t="s">
        <v>251</v>
      </c>
      <c r="E163" s="185" t="s">
        <v>90</v>
      </c>
      <c r="F163" s="146" t="s">
        <v>195</v>
      </c>
      <c r="G163" s="147" t="s">
        <v>194</v>
      </c>
      <c r="H163" s="115" t="s">
        <v>327</v>
      </c>
      <c r="I163" s="115" t="s">
        <v>326</v>
      </c>
      <c r="J163" s="293" t="s">
        <v>375</v>
      </c>
    </row>
    <row r="164" spans="1:11" s="7" customFormat="1" ht="15" customHeight="1" x14ac:dyDescent="0.2">
      <c r="A164" s="115">
        <v>17</v>
      </c>
      <c r="B164" s="115" t="s">
        <v>13</v>
      </c>
      <c r="C164" s="121">
        <v>47901</v>
      </c>
      <c r="D164" s="121" t="s">
        <v>440</v>
      </c>
      <c r="E164" s="186" t="s">
        <v>42</v>
      </c>
      <c r="F164" s="146" t="s">
        <v>195</v>
      </c>
      <c r="G164" s="147" t="s">
        <v>194</v>
      </c>
      <c r="H164" s="121" t="s">
        <v>267</v>
      </c>
      <c r="I164" s="115" t="s">
        <v>114</v>
      </c>
      <c r="J164" s="294"/>
    </row>
    <row r="165" spans="1:11" s="14" customFormat="1" ht="15" customHeight="1" x14ac:dyDescent="0.2">
      <c r="A165" s="155">
        <v>18</v>
      </c>
      <c r="B165" s="156" t="s">
        <v>14</v>
      </c>
      <c r="C165" s="122"/>
      <c r="D165" s="122"/>
      <c r="E165" s="188"/>
      <c r="F165" s="123" t="s">
        <v>117</v>
      </c>
      <c r="G165" s="124" t="s">
        <v>117</v>
      </c>
      <c r="H165" s="124" t="s">
        <v>117</v>
      </c>
      <c r="I165" s="124" t="s">
        <v>117</v>
      </c>
      <c r="J165" s="132" t="s">
        <v>252</v>
      </c>
    </row>
    <row r="166" spans="1:11" s="6" customFormat="1" ht="15" customHeight="1" x14ac:dyDescent="0.2">
      <c r="A166" s="152">
        <v>19</v>
      </c>
      <c r="B166" s="153" t="s">
        <v>15</v>
      </c>
      <c r="C166" s="117"/>
      <c r="D166" s="117"/>
      <c r="E166" s="187"/>
      <c r="F166" s="143"/>
      <c r="G166" s="143"/>
      <c r="H166" s="118"/>
      <c r="I166" s="118"/>
      <c r="J166" s="129" t="s">
        <v>252</v>
      </c>
    </row>
    <row r="167" spans="1:11" s="9" customFormat="1" ht="15" customHeight="1" x14ac:dyDescent="0.2">
      <c r="A167" s="115">
        <v>19</v>
      </c>
      <c r="B167" s="115" t="s">
        <v>15</v>
      </c>
      <c r="C167" s="121">
        <v>20601</v>
      </c>
      <c r="D167" s="121" t="s">
        <v>256</v>
      </c>
      <c r="E167" s="186" t="s">
        <v>476</v>
      </c>
      <c r="F167" s="146" t="s">
        <v>254</v>
      </c>
      <c r="G167" s="146" t="s">
        <v>255</v>
      </c>
      <c r="H167" s="121" t="s">
        <v>93</v>
      </c>
      <c r="I167" s="121" t="s">
        <v>92</v>
      </c>
      <c r="J167" s="293" t="s">
        <v>470</v>
      </c>
    </row>
    <row r="168" spans="1:11" s="9" customFormat="1" ht="15" customHeight="1" x14ac:dyDescent="0.2">
      <c r="A168" s="115">
        <v>19</v>
      </c>
      <c r="B168" s="115" t="s">
        <v>15</v>
      </c>
      <c r="C168" s="121">
        <v>20602</v>
      </c>
      <c r="D168" s="121" t="s">
        <v>256</v>
      </c>
      <c r="E168" s="186" t="s">
        <v>477</v>
      </c>
      <c r="F168" s="146" t="s">
        <v>254</v>
      </c>
      <c r="G168" s="146" t="s">
        <v>196</v>
      </c>
      <c r="H168" s="121" t="s">
        <v>94</v>
      </c>
      <c r="I168" s="121" t="s">
        <v>92</v>
      </c>
      <c r="J168" s="294"/>
    </row>
    <row r="169" spans="1:11" s="6" customFormat="1" ht="15" customHeight="1" x14ac:dyDescent="0.2">
      <c r="A169" s="152">
        <v>20</v>
      </c>
      <c r="B169" s="153" t="s">
        <v>20</v>
      </c>
      <c r="C169" s="117"/>
      <c r="D169" s="117"/>
      <c r="E169" s="187"/>
      <c r="F169" s="143"/>
      <c r="G169" s="143"/>
      <c r="H169" s="118"/>
      <c r="I169" s="118"/>
      <c r="J169" s="129" t="s">
        <v>252</v>
      </c>
    </row>
    <row r="170" spans="1:11" s="9" customFormat="1" ht="15" customHeight="1" x14ac:dyDescent="0.2">
      <c r="A170" s="115">
        <v>20</v>
      </c>
      <c r="B170" s="115" t="s">
        <v>20</v>
      </c>
      <c r="C170" s="121">
        <v>50413</v>
      </c>
      <c r="D170" s="121" t="s">
        <v>95</v>
      </c>
      <c r="E170" s="185" t="s">
        <v>74</v>
      </c>
      <c r="F170" s="125" t="s">
        <v>180</v>
      </c>
      <c r="G170" s="125" t="s">
        <v>138</v>
      </c>
      <c r="H170" s="121" t="s">
        <v>76</v>
      </c>
      <c r="I170" s="115" t="s">
        <v>66</v>
      </c>
      <c r="J170" s="128" t="s">
        <v>252</v>
      </c>
    </row>
    <row r="171" spans="1:11" s="9" customFormat="1" ht="15" customHeight="1" x14ac:dyDescent="0.2">
      <c r="A171" s="115">
        <v>20</v>
      </c>
      <c r="B171" s="115" t="s">
        <v>20</v>
      </c>
      <c r="C171" s="121">
        <v>50416</v>
      </c>
      <c r="D171" s="121" t="s">
        <v>95</v>
      </c>
      <c r="E171" s="185" t="s">
        <v>86</v>
      </c>
      <c r="F171" s="125" t="s">
        <v>180</v>
      </c>
      <c r="G171" s="125" t="s">
        <v>138</v>
      </c>
      <c r="H171" s="121" t="s">
        <v>83</v>
      </c>
      <c r="I171" s="115" t="s">
        <v>66</v>
      </c>
      <c r="J171" s="128" t="s">
        <v>252</v>
      </c>
    </row>
    <row r="172" spans="1:11" s="14" customFormat="1" ht="15" customHeight="1" x14ac:dyDescent="0.2">
      <c r="A172" s="155">
        <v>21</v>
      </c>
      <c r="B172" s="156" t="s">
        <v>29</v>
      </c>
      <c r="C172" s="122"/>
      <c r="D172" s="148"/>
      <c r="E172" s="189"/>
      <c r="F172" s="124" t="s">
        <v>373</v>
      </c>
      <c r="G172" s="124" t="s">
        <v>373</v>
      </c>
      <c r="H172" s="124" t="s">
        <v>373</v>
      </c>
      <c r="I172" s="124" t="s">
        <v>373</v>
      </c>
      <c r="J172" s="132" t="s">
        <v>252</v>
      </c>
    </row>
    <row r="173" spans="1:11" s="6" customFormat="1" ht="15" customHeight="1" x14ac:dyDescent="0.2">
      <c r="A173" s="152">
        <v>22</v>
      </c>
      <c r="B173" s="153" t="s">
        <v>17</v>
      </c>
      <c r="C173" s="117"/>
      <c r="D173" s="117"/>
      <c r="E173" s="187"/>
      <c r="F173" s="143"/>
      <c r="G173" s="143"/>
      <c r="H173" s="118"/>
      <c r="I173" s="118"/>
      <c r="J173" s="129" t="s">
        <v>252</v>
      </c>
      <c r="K173" s="110" t="s">
        <v>260</v>
      </c>
    </row>
    <row r="174" spans="1:11" s="7" customFormat="1" ht="15" customHeight="1" x14ac:dyDescent="0.2">
      <c r="A174" s="115">
        <v>22</v>
      </c>
      <c r="B174" s="115" t="s">
        <v>17</v>
      </c>
      <c r="C174" s="121">
        <v>619</v>
      </c>
      <c r="D174" s="121" t="s">
        <v>106</v>
      </c>
      <c r="E174" s="186" t="s">
        <v>98</v>
      </c>
      <c r="F174" s="146" t="s">
        <v>16</v>
      </c>
      <c r="G174" s="146" t="s">
        <v>177</v>
      </c>
      <c r="H174" s="115"/>
      <c r="I174" s="115" t="s">
        <v>99</v>
      </c>
      <c r="J174" s="291" t="s">
        <v>376</v>
      </c>
      <c r="K174" s="111" t="s">
        <v>237</v>
      </c>
    </row>
    <row r="175" spans="1:11" s="7" customFormat="1" ht="15" customHeight="1" x14ac:dyDescent="0.2">
      <c r="A175" s="115">
        <v>22</v>
      </c>
      <c r="B175" s="115" t="s">
        <v>17</v>
      </c>
      <c r="C175" s="121">
        <v>61911</v>
      </c>
      <c r="D175" s="116" t="s">
        <v>109</v>
      </c>
      <c r="E175" s="186">
        <v>61911</v>
      </c>
      <c r="F175" s="146" t="s">
        <v>16</v>
      </c>
      <c r="G175" s="146" t="s">
        <v>177</v>
      </c>
      <c r="H175" s="115" t="s">
        <v>100</v>
      </c>
      <c r="I175" s="115" t="s">
        <v>99</v>
      </c>
      <c r="J175" s="292"/>
      <c r="K175" s="111" t="s">
        <v>261</v>
      </c>
    </row>
    <row r="176" spans="1:11" s="7" customFormat="1" ht="15" customHeight="1" x14ac:dyDescent="0.2">
      <c r="A176" s="115">
        <v>22</v>
      </c>
      <c r="B176" s="115" t="s">
        <v>17</v>
      </c>
      <c r="C176" s="116">
        <v>60401</v>
      </c>
      <c r="D176" s="121" t="s">
        <v>107</v>
      </c>
      <c r="E176" s="185" t="s">
        <v>259</v>
      </c>
      <c r="F176" s="146" t="s">
        <v>16</v>
      </c>
      <c r="G176" s="146" t="s">
        <v>177</v>
      </c>
      <c r="H176" s="115" t="s">
        <v>257</v>
      </c>
      <c r="I176" s="115" t="s">
        <v>101</v>
      </c>
      <c r="J176" s="292"/>
      <c r="K176" s="111" t="s">
        <v>261</v>
      </c>
    </row>
    <row r="177" spans="1:12" s="7" customFormat="1" ht="15" customHeight="1" x14ac:dyDescent="0.2">
      <c r="A177" s="115">
        <v>22</v>
      </c>
      <c r="B177" s="115" t="s">
        <v>17</v>
      </c>
      <c r="C177" s="116">
        <v>60415</v>
      </c>
      <c r="D177" s="116" t="s">
        <v>108</v>
      </c>
      <c r="E177" s="185">
        <v>60415</v>
      </c>
      <c r="F177" s="146" t="s">
        <v>16</v>
      </c>
      <c r="G177" s="121" t="s">
        <v>205</v>
      </c>
      <c r="H177" s="115" t="s">
        <v>102</v>
      </c>
      <c r="I177" s="115" t="s">
        <v>101</v>
      </c>
      <c r="J177" s="292"/>
      <c r="K177" s="111" t="s">
        <v>261</v>
      </c>
    </row>
    <row r="178" spans="1:12" s="12" customFormat="1" ht="15" customHeight="1" x14ac:dyDescent="0.2">
      <c r="A178" s="115">
        <v>22</v>
      </c>
      <c r="B178" s="115" t="s">
        <v>17</v>
      </c>
      <c r="C178" s="116">
        <v>60404</v>
      </c>
      <c r="D178" s="121" t="s">
        <v>258</v>
      </c>
      <c r="E178" s="185">
        <v>60404</v>
      </c>
      <c r="F178" s="146" t="s">
        <v>16</v>
      </c>
      <c r="G178" s="146" t="s">
        <v>177</v>
      </c>
      <c r="H178" s="120" t="s">
        <v>105</v>
      </c>
      <c r="I178" s="115" t="s">
        <v>101</v>
      </c>
      <c r="J178" s="292"/>
      <c r="K178" s="111" t="s">
        <v>261</v>
      </c>
    </row>
    <row r="179" spans="1:12" s="7" customFormat="1" ht="15" customHeight="1" x14ac:dyDescent="0.2">
      <c r="A179" s="115">
        <v>22</v>
      </c>
      <c r="B179" s="115" t="s">
        <v>17</v>
      </c>
      <c r="C179" s="116">
        <v>60804</v>
      </c>
      <c r="D179" s="116" t="s">
        <v>110</v>
      </c>
      <c r="E179" s="185" t="s">
        <v>97</v>
      </c>
      <c r="F179" s="146" t="s">
        <v>16</v>
      </c>
      <c r="G179" s="146" t="s">
        <v>178</v>
      </c>
      <c r="H179" s="120" t="s">
        <v>127</v>
      </c>
      <c r="I179" s="120" t="s">
        <v>103</v>
      </c>
      <c r="J179" s="292"/>
      <c r="K179" s="111" t="s">
        <v>261</v>
      </c>
    </row>
    <row r="180" spans="1:12" ht="15" customHeight="1" x14ac:dyDescent="0.25">
      <c r="A180" s="115">
        <v>22</v>
      </c>
      <c r="B180" s="115" t="s">
        <v>17</v>
      </c>
      <c r="C180" s="116">
        <v>60807</v>
      </c>
      <c r="D180" s="116" t="s">
        <v>111</v>
      </c>
      <c r="E180" s="185">
        <v>60807</v>
      </c>
      <c r="F180" s="146" t="s">
        <v>16</v>
      </c>
      <c r="G180" s="146" t="s">
        <v>179</v>
      </c>
      <c r="H180" s="125" t="s">
        <v>104</v>
      </c>
      <c r="I180" s="125" t="s">
        <v>103</v>
      </c>
      <c r="J180" s="292"/>
      <c r="K180" s="111" t="s">
        <v>261</v>
      </c>
      <c r="L180" s="34" t="s">
        <v>263</v>
      </c>
    </row>
    <row r="181" spans="1:12" s="6" customFormat="1" ht="15" customHeight="1" x14ac:dyDescent="0.2">
      <c r="A181" s="152">
        <v>23</v>
      </c>
      <c r="B181" s="153" t="s">
        <v>18</v>
      </c>
      <c r="C181" s="117"/>
      <c r="D181" s="117"/>
      <c r="E181" s="187"/>
      <c r="F181" s="143"/>
      <c r="G181" s="143"/>
      <c r="H181" s="118"/>
      <c r="I181" s="119"/>
      <c r="J181" s="129" t="s">
        <v>252</v>
      </c>
      <c r="K181" s="111" t="s">
        <v>261</v>
      </c>
    </row>
    <row r="182" spans="1:12" ht="15" customHeight="1" x14ac:dyDescent="0.25">
      <c r="A182" s="115">
        <v>23</v>
      </c>
      <c r="B182" s="115" t="s">
        <v>18</v>
      </c>
      <c r="C182" s="157"/>
      <c r="D182" s="146" t="s">
        <v>508</v>
      </c>
      <c r="E182" s="190" t="s">
        <v>509</v>
      </c>
      <c r="F182" s="125" t="s">
        <v>180</v>
      </c>
      <c r="G182" s="125" t="s">
        <v>138</v>
      </c>
      <c r="H182" s="146"/>
      <c r="I182" s="125"/>
      <c r="J182" s="133" t="s">
        <v>510</v>
      </c>
      <c r="K182" s="111" t="s">
        <v>261</v>
      </c>
    </row>
    <row r="183" spans="1:12" s="14" customFormat="1" ht="15" customHeight="1" x14ac:dyDescent="0.2">
      <c r="A183" s="155">
        <v>24</v>
      </c>
      <c r="B183" s="156" t="s">
        <v>19</v>
      </c>
      <c r="C183" s="122"/>
      <c r="D183" s="122"/>
      <c r="E183" s="221" t="s">
        <v>507</v>
      </c>
      <c r="F183" s="123"/>
      <c r="G183" s="123"/>
      <c r="H183" s="123"/>
      <c r="I183" s="123"/>
      <c r="J183" s="270" t="s">
        <v>252</v>
      </c>
      <c r="K183" s="112" t="s">
        <v>262</v>
      </c>
    </row>
    <row r="184" spans="1:12" s="6" customFormat="1" ht="15" customHeight="1" x14ac:dyDescent="0.2">
      <c r="A184" s="152" t="s">
        <v>119</v>
      </c>
      <c r="B184" s="153" t="s">
        <v>118</v>
      </c>
      <c r="C184" s="117"/>
      <c r="D184" s="117"/>
      <c r="E184" s="187"/>
      <c r="F184" s="143"/>
      <c r="G184" s="143"/>
      <c r="H184" s="118"/>
      <c r="I184" s="119"/>
      <c r="J184" s="129" t="s">
        <v>252</v>
      </c>
      <c r="K184" s="111" t="s">
        <v>261</v>
      </c>
    </row>
    <row r="185" spans="1:12" s="8" customFormat="1" ht="15" customHeight="1" x14ac:dyDescent="0.25">
      <c r="A185" s="115" t="s">
        <v>119</v>
      </c>
      <c r="B185" s="115" t="s">
        <v>118</v>
      </c>
      <c r="C185" s="150">
        <v>20603</v>
      </c>
      <c r="D185" s="121" t="s">
        <v>511</v>
      </c>
      <c r="E185" s="191">
        <v>20603</v>
      </c>
      <c r="F185" s="146" t="s">
        <v>254</v>
      </c>
      <c r="G185" s="146" t="s">
        <v>255</v>
      </c>
      <c r="H185" s="146" t="s">
        <v>324</v>
      </c>
      <c r="I185" s="125" t="s">
        <v>92</v>
      </c>
      <c r="J185" s="130" t="s">
        <v>512</v>
      </c>
    </row>
    <row r="186" spans="1:12" s="8" customFormat="1" ht="15" customHeight="1" x14ac:dyDescent="0.25">
      <c r="A186" s="115" t="s">
        <v>119</v>
      </c>
      <c r="B186" s="115" t="s">
        <v>118</v>
      </c>
      <c r="C186" s="150">
        <v>20604</v>
      </c>
      <c r="D186" s="121" t="s">
        <v>513</v>
      </c>
      <c r="E186" s="192">
        <v>20604</v>
      </c>
      <c r="F186" s="146" t="s">
        <v>254</v>
      </c>
      <c r="G186" s="146" t="s">
        <v>255</v>
      </c>
      <c r="H186" s="146" t="s">
        <v>325</v>
      </c>
      <c r="I186" s="125" t="s">
        <v>92</v>
      </c>
      <c r="J186" s="134" t="s">
        <v>252</v>
      </c>
    </row>
    <row r="187" spans="1:12" s="6" customFormat="1" ht="15" customHeight="1" x14ac:dyDescent="0.2">
      <c r="A187" s="152">
        <v>25</v>
      </c>
      <c r="B187" s="153" t="s">
        <v>28</v>
      </c>
      <c r="C187" s="117"/>
      <c r="D187" s="117"/>
      <c r="E187" s="187"/>
      <c r="F187" s="143"/>
      <c r="G187" s="143"/>
      <c r="H187" s="118"/>
      <c r="I187" s="118"/>
      <c r="J187" s="129" t="s">
        <v>252</v>
      </c>
    </row>
    <row r="188" spans="1:12" s="249" customFormat="1" ht="15" customHeight="1" x14ac:dyDescent="0.25">
      <c r="A188" s="240">
        <v>25</v>
      </c>
      <c r="B188" s="240" t="s">
        <v>28</v>
      </c>
      <c r="C188" s="241">
        <v>20603</v>
      </c>
      <c r="D188" s="241" t="s">
        <v>514</v>
      </c>
      <c r="E188" s="247">
        <v>20603</v>
      </c>
      <c r="F188" s="250" t="s">
        <v>192</v>
      </c>
      <c r="G188" s="157" t="s">
        <v>191</v>
      </c>
      <c r="H188" s="157" t="s">
        <v>324</v>
      </c>
      <c r="I188" s="240" t="s">
        <v>92</v>
      </c>
      <c r="J188" s="248" t="s">
        <v>515</v>
      </c>
    </row>
    <row r="189" spans="1:12" s="249" customFormat="1" ht="15" customHeight="1" x14ac:dyDescent="0.25">
      <c r="A189" s="240">
        <v>25</v>
      </c>
      <c r="B189" s="240" t="s">
        <v>28</v>
      </c>
      <c r="C189" s="241">
        <v>20507</v>
      </c>
      <c r="D189" s="241" t="s">
        <v>521</v>
      </c>
      <c r="E189" s="247">
        <v>20603</v>
      </c>
      <c r="F189" s="250" t="s">
        <v>192</v>
      </c>
      <c r="G189" s="157" t="s">
        <v>191</v>
      </c>
      <c r="H189" s="241" t="s">
        <v>490</v>
      </c>
      <c r="I189" s="240" t="s">
        <v>265</v>
      </c>
      <c r="J189" s="248" t="s">
        <v>491</v>
      </c>
    </row>
    <row r="190" spans="1:12" s="16" customFormat="1" ht="15" customHeight="1" x14ac:dyDescent="0.2">
      <c r="A190" s="115">
        <v>25</v>
      </c>
      <c r="B190" s="200" t="s">
        <v>28</v>
      </c>
      <c r="C190" s="201">
        <v>60302</v>
      </c>
      <c r="D190" s="201"/>
      <c r="E190" s="202" t="s">
        <v>130</v>
      </c>
      <c r="F190" s="203" t="s">
        <v>336</v>
      </c>
      <c r="G190" s="204" t="s">
        <v>164</v>
      </c>
      <c r="H190" s="199" t="s">
        <v>120</v>
      </c>
      <c r="I190" s="115" t="s">
        <v>113</v>
      </c>
      <c r="J190" s="128" t="s">
        <v>252</v>
      </c>
    </row>
    <row r="191" spans="1:12" s="16" customFormat="1" ht="15" customHeight="1" x14ac:dyDescent="0.2">
      <c r="A191" s="115">
        <v>25</v>
      </c>
      <c r="B191" s="200" t="s">
        <v>28</v>
      </c>
      <c r="C191" s="201">
        <v>60310</v>
      </c>
      <c r="D191" s="201"/>
      <c r="E191" s="202" t="s">
        <v>131</v>
      </c>
      <c r="F191" s="203" t="s">
        <v>412</v>
      </c>
      <c r="G191" s="204" t="s">
        <v>165</v>
      </c>
      <c r="H191" s="199" t="s">
        <v>121</v>
      </c>
      <c r="I191" s="115" t="s">
        <v>113</v>
      </c>
      <c r="J191" s="128" t="s">
        <v>252</v>
      </c>
    </row>
    <row r="192" spans="1:12" s="16" customFormat="1" ht="15" customHeight="1" x14ac:dyDescent="0.2">
      <c r="A192" s="115">
        <v>25</v>
      </c>
      <c r="B192" s="115" t="s">
        <v>28</v>
      </c>
      <c r="C192" s="116">
        <v>60312</v>
      </c>
      <c r="D192" s="116"/>
      <c r="E192" s="194" t="s">
        <v>158</v>
      </c>
      <c r="F192" s="125" t="s">
        <v>136</v>
      </c>
      <c r="G192" s="149" t="s">
        <v>166</v>
      </c>
      <c r="H192" s="158" t="s">
        <v>122</v>
      </c>
      <c r="I192" s="115" t="s">
        <v>113</v>
      </c>
      <c r="J192" s="128" t="s">
        <v>252</v>
      </c>
    </row>
    <row r="193" spans="1:10" s="16" customFormat="1" ht="15" customHeight="1" x14ac:dyDescent="0.2">
      <c r="A193" s="115">
        <v>25</v>
      </c>
      <c r="B193" s="115" t="s">
        <v>28</v>
      </c>
      <c r="C193" s="116">
        <v>60323</v>
      </c>
      <c r="D193" s="116"/>
      <c r="E193" s="193" t="s">
        <v>132</v>
      </c>
      <c r="F193" s="125" t="s">
        <v>136</v>
      </c>
      <c r="G193" s="149" t="s">
        <v>167</v>
      </c>
      <c r="H193" s="158" t="s">
        <v>123</v>
      </c>
      <c r="I193" s="115" t="s">
        <v>113</v>
      </c>
      <c r="J193" s="128" t="s">
        <v>252</v>
      </c>
    </row>
    <row r="194" spans="1:10" s="16" customFormat="1" ht="15" customHeight="1" x14ac:dyDescent="0.2">
      <c r="A194" s="115">
        <v>25</v>
      </c>
      <c r="B194" s="115" t="s">
        <v>28</v>
      </c>
      <c r="C194" s="116">
        <v>60332</v>
      </c>
      <c r="D194" s="116"/>
      <c r="E194" s="193" t="s">
        <v>133</v>
      </c>
      <c r="F194" s="125" t="s">
        <v>136</v>
      </c>
      <c r="G194" s="149" t="s">
        <v>168</v>
      </c>
      <c r="H194" s="158" t="s">
        <v>124</v>
      </c>
      <c r="I194" s="115" t="s">
        <v>113</v>
      </c>
      <c r="J194" s="128" t="s">
        <v>252</v>
      </c>
    </row>
    <row r="195" spans="1:10" s="16" customFormat="1" ht="15" customHeight="1" x14ac:dyDescent="0.2">
      <c r="A195" s="115">
        <v>25</v>
      </c>
      <c r="B195" s="115" t="s">
        <v>28</v>
      </c>
      <c r="C195" s="116">
        <v>60334</v>
      </c>
      <c r="D195" s="116"/>
      <c r="E195" s="193" t="s">
        <v>134</v>
      </c>
      <c r="F195" s="125" t="s">
        <v>136</v>
      </c>
      <c r="G195" s="149" t="s">
        <v>169</v>
      </c>
      <c r="H195" s="158" t="s">
        <v>125</v>
      </c>
      <c r="I195" s="115" t="s">
        <v>113</v>
      </c>
      <c r="J195" s="128" t="s">
        <v>252</v>
      </c>
    </row>
    <row r="196" spans="1:10" s="16" customFormat="1" ht="15" customHeight="1" x14ac:dyDescent="0.2">
      <c r="A196" s="115">
        <v>25</v>
      </c>
      <c r="B196" s="115" t="s">
        <v>28</v>
      </c>
      <c r="C196" s="116">
        <v>60347</v>
      </c>
      <c r="D196" s="116"/>
      <c r="E196" s="193" t="s">
        <v>135</v>
      </c>
      <c r="F196" s="125" t="s">
        <v>136</v>
      </c>
      <c r="G196" s="149" t="s">
        <v>170</v>
      </c>
      <c r="H196" s="158" t="s">
        <v>126</v>
      </c>
      <c r="I196" s="115" t="s">
        <v>113</v>
      </c>
      <c r="J196" s="128" t="s">
        <v>252</v>
      </c>
    </row>
    <row r="197" spans="1:10" s="7" customFormat="1" ht="15" customHeight="1" x14ac:dyDescent="0.2">
      <c r="A197" s="115">
        <v>25</v>
      </c>
      <c r="B197" s="115" t="s">
        <v>28</v>
      </c>
      <c r="C197" s="121">
        <v>47408</v>
      </c>
      <c r="D197" s="121"/>
      <c r="E197" s="186" t="s">
        <v>91</v>
      </c>
      <c r="F197" s="125" t="s">
        <v>136</v>
      </c>
      <c r="G197" s="149" t="s">
        <v>250</v>
      </c>
      <c r="H197" s="115" t="s">
        <v>154</v>
      </c>
      <c r="I197" s="115" t="s">
        <v>151</v>
      </c>
      <c r="J197" s="128" t="s">
        <v>252</v>
      </c>
    </row>
    <row r="198" spans="1:10" s="7" customFormat="1" ht="15" customHeight="1" x14ac:dyDescent="0.2">
      <c r="A198" s="115">
        <v>25</v>
      </c>
      <c r="B198" s="115" t="s">
        <v>28</v>
      </c>
      <c r="C198" s="121">
        <v>47417</v>
      </c>
      <c r="D198" s="121"/>
      <c r="E198" s="186" t="s">
        <v>152</v>
      </c>
      <c r="F198" s="125" t="s">
        <v>136</v>
      </c>
      <c r="G198" s="149" t="s">
        <v>172</v>
      </c>
      <c r="H198" s="115" t="s">
        <v>155</v>
      </c>
      <c r="I198" s="115" t="s">
        <v>151</v>
      </c>
      <c r="J198" s="128" t="s">
        <v>252</v>
      </c>
    </row>
    <row r="199" spans="1:10" s="7" customFormat="1" ht="15" customHeight="1" x14ac:dyDescent="0.2">
      <c r="A199" s="115">
        <v>25</v>
      </c>
      <c r="B199" s="115" t="s">
        <v>28</v>
      </c>
      <c r="C199" s="121">
        <v>47423</v>
      </c>
      <c r="D199" s="121"/>
      <c r="E199" s="186" t="s">
        <v>153</v>
      </c>
      <c r="F199" s="125" t="s">
        <v>136</v>
      </c>
      <c r="G199" s="149" t="s">
        <v>173</v>
      </c>
      <c r="H199" s="115" t="s">
        <v>156</v>
      </c>
      <c r="I199" s="115" t="s">
        <v>151</v>
      </c>
      <c r="J199" s="128" t="s">
        <v>252</v>
      </c>
    </row>
    <row r="200" spans="1:10" s="239" customFormat="1" ht="15" customHeight="1" x14ac:dyDescent="0.2">
      <c r="A200" s="115">
        <v>25</v>
      </c>
      <c r="B200" s="115" t="s">
        <v>28</v>
      </c>
      <c r="C200" s="121">
        <v>47902</v>
      </c>
      <c r="D200" s="121"/>
      <c r="E200" s="195" t="s">
        <v>112</v>
      </c>
      <c r="F200" s="125" t="s">
        <v>136</v>
      </c>
      <c r="G200" s="149" t="s">
        <v>174</v>
      </c>
      <c r="H200" s="115" t="s">
        <v>115</v>
      </c>
      <c r="I200" s="115" t="s">
        <v>114</v>
      </c>
      <c r="J200" s="134" t="s">
        <v>252</v>
      </c>
    </row>
    <row r="201" spans="1:10" s="238" customFormat="1" ht="15" customHeight="1" x14ac:dyDescent="0.2">
      <c r="A201" s="240">
        <v>25</v>
      </c>
      <c r="B201" s="240" t="s">
        <v>28</v>
      </c>
      <c r="C201" s="241">
        <v>60329</v>
      </c>
      <c r="D201" s="241"/>
      <c r="E201" s="242" t="s">
        <v>488</v>
      </c>
      <c r="F201" s="244" t="s">
        <v>412</v>
      </c>
      <c r="G201" s="256" t="s">
        <v>493</v>
      </c>
      <c r="H201" s="240" t="s">
        <v>487</v>
      </c>
      <c r="I201" s="240" t="s">
        <v>113</v>
      </c>
      <c r="J201" s="243" t="s">
        <v>252</v>
      </c>
    </row>
    <row r="202" spans="1:10" s="238" customFormat="1" ht="15" customHeight="1" x14ac:dyDescent="0.2">
      <c r="A202" s="240">
        <v>25</v>
      </c>
      <c r="B202" s="240" t="s">
        <v>28</v>
      </c>
      <c r="C202" s="241">
        <v>30306</v>
      </c>
      <c r="D202" s="241"/>
      <c r="E202" s="242" t="s">
        <v>489</v>
      </c>
      <c r="F202" s="240" t="s">
        <v>532</v>
      </c>
      <c r="G202" s="256" t="s">
        <v>494</v>
      </c>
      <c r="H202" s="240" t="s">
        <v>430</v>
      </c>
      <c r="I202" s="240" t="s">
        <v>431</v>
      </c>
      <c r="J202" s="243" t="s">
        <v>252</v>
      </c>
    </row>
    <row r="203" spans="1:10" s="6" customFormat="1" ht="15" customHeight="1" x14ac:dyDescent="0.2">
      <c r="A203" s="152">
        <v>26</v>
      </c>
      <c r="B203" s="153" t="s">
        <v>150</v>
      </c>
      <c r="C203" s="117"/>
      <c r="D203" s="117"/>
      <c r="E203" s="187"/>
      <c r="F203" s="143"/>
      <c r="G203" s="143"/>
      <c r="H203" s="118"/>
      <c r="I203" s="119"/>
      <c r="J203" s="129" t="s">
        <v>252</v>
      </c>
    </row>
    <row r="204" spans="1:10" ht="15" customHeight="1" x14ac:dyDescent="0.25">
      <c r="A204" s="115">
        <v>26</v>
      </c>
      <c r="B204" s="115" t="s">
        <v>150</v>
      </c>
      <c r="C204" s="121">
        <v>47010</v>
      </c>
      <c r="D204" s="121" t="s">
        <v>269</v>
      </c>
      <c r="E204" s="185" t="s">
        <v>433</v>
      </c>
      <c r="F204" s="150" t="s">
        <v>268</v>
      </c>
      <c r="G204" s="150" t="s">
        <v>270</v>
      </c>
      <c r="H204" s="116" t="s">
        <v>96</v>
      </c>
      <c r="I204" s="115" t="s">
        <v>96</v>
      </c>
      <c r="J204" s="135" t="s">
        <v>374</v>
      </c>
    </row>
    <row r="205" spans="1:10" s="8" customFormat="1" ht="15" customHeight="1" x14ac:dyDescent="0.25">
      <c r="A205" s="115">
        <v>26</v>
      </c>
      <c r="B205" s="115" t="s">
        <v>150</v>
      </c>
      <c r="C205" s="121">
        <v>47110</v>
      </c>
      <c r="D205" s="121" t="s">
        <v>269</v>
      </c>
      <c r="E205" s="185" t="s">
        <v>478</v>
      </c>
      <c r="F205" s="150" t="s">
        <v>268</v>
      </c>
      <c r="G205" s="150" t="s">
        <v>270</v>
      </c>
      <c r="H205" s="116" t="s">
        <v>482</v>
      </c>
      <c r="I205" s="115" t="s">
        <v>482</v>
      </c>
      <c r="J205" s="135" t="s">
        <v>374</v>
      </c>
    </row>
    <row r="206" spans="1:10" s="6" customFormat="1" ht="15" customHeight="1" x14ac:dyDescent="0.2">
      <c r="A206" s="152">
        <v>27</v>
      </c>
      <c r="B206" s="153" t="s">
        <v>27</v>
      </c>
      <c r="C206" s="117"/>
      <c r="D206" s="117"/>
      <c r="E206" s="187"/>
      <c r="F206" s="143"/>
      <c r="G206" s="143"/>
      <c r="H206" s="118"/>
      <c r="I206" s="119"/>
      <c r="J206" s="129" t="s">
        <v>252</v>
      </c>
    </row>
    <row r="207" spans="1:10" s="5" customFormat="1" ht="15" customHeight="1" x14ac:dyDescent="0.2">
      <c r="A207" s="115">
        <v>27</v>
      </c>
      <c r="B207" s="115" t="s">
        <v>27</v>
      </c>
      <c r="C207" s="121">
        <v>20202</v>
      </c>
      <c r="D207" s="121"/>
      <c r="E207" s="186">
        <v>20202</v>
      </c>
      <c r="F207" s="146" t="s">
        <v>496</v>
      </c>
      <c r="G207" s="146" t="s">
        <v>199</v>
      </c>
      <c r="H207" s="120" t="s">
        <v>197</v>
      </c>
      <c r="I207" s="121" t="s">
        <v>198</v>
      </c>
      <c r="J207" s="131" t="s">
        <v>252</v>
      </c>
    </row>
    <row r="208" spans="1:10" s="5" customFormat="1" ht="15" customHeight="1" x14ac:dyDescent="0.2">
      <c r="A208" s="115">
        <v>27</v>
      </c>
      <c r="B208" s="115" t="s">
        <v>27</v>
      </c>
      <c r="C208" s="121">
        <v>20203</v>
      </c>
      <c r="D208" s="121"/>
      <c r="E208" s="186">
        <v>20203</v>
      </c>
      <c r="F208" s="146" t="s">
        <v>496</v>
      </c>
      <c r="G208" s="146" t="s">
        <v>199</v>
      </c>
      <c r="H208" s="120" t="s">
        <v>200</v>
      </c>
      <c r="I208" s="121" t="s">
        <v>198</v>
      </c>
      <c r="J208" s="131" t="s">
        <v>252</v>
      </c>
    </row>
    <row r="209" spans="1:10" s="5" customFormat="1" ht="15" customHeight="1" x14ac:dyDescent="0.2">
      <c r="A209" s="115">
        <v>27</v>
      </c>
      <c r="B209" s="115" t="s">
        <v>27</v>
      </c>
      <c r="C209" s="121">
        <v>20209</v>
      </c>
      <c r="D209" s="121"/>
      <c r="E209" s="186">
        <v>20209</v>
      </c>
      <c r="F209" s="146" t="s">
        <v>496</v>
      </c>
      <c r="G209" s="146" t="s">
        <v>199</v>
      </c>
      <c r="H209" s="120" t="s">
        <v>201</v>
      </c>
      <c r="I209" s="121" t="s">
        <v>198</v>
      </c>
      <c r="J209" s="131" t="s">
        <v>252</v>
      </c>
    </row>
    <row r="210" spans="1:10" ht="15" customHeight="1" x14ac:dyDescent="0.25">
      <c r="A210" s="115">
        <v>27</v>
      </c>
      <c r="B210" s="115" t="s">
        <v>27</v>
      </c>
      <c r="C210" s="125"/>
      <c r="D210" s="159" t="s">
        <v>193</v>
      </c>
      <c r="E210" s="185"/>
      <c r="F210" s="146" t="s">
        <v>496</v>
      </c>
      <c r="G210" s="146" t="s">
        <v>495</v>
      </c>
      <c r="H210" s="116"/>
      <c r="I210" s="115"/>
      <c r="J210" s="134" t="s">
        <v>252</v>
      </c>
    </row>
    <row r="211" spans="1:10" s="14" customFormat="1" ht="15" customHeight="1" x14ac:dyDescent="0.2">
      <c r="A211" s="155">
        <v>28</v>
      </c>
      <c r="B211" s="156" t="s">
        <v>137</v>
      </c>
      <c r="C211" s="122"/>
      <c r="D211" s="122"/>
      <c r="E211" s="188"/>
      <c r="F211" s="124" t="s">
        <v>117</v>
      </c>
      <c r="G211" s="124" t="s">
        <v>117</v>
      </c>
      <c r="H211" s="124" t="s">
        <v>117</v>
      </c>
      <c r="I211" s="124" t="s">
        <v>117</v>
      </c>
      <c r="J211" s="132" t="s">
        <v>252</v>
      </c>
    </row>
    <row r="212" spans="1:10" s="6" customFormat="1" ht="15" customHeight="1" x14ac:dyDescent="0.2">
      <c r="A212" s="152">
        <v>29</v>
      </c>
      <c r="B212" s="153" t="s">
        <v>21</v>
      </c>
      <c r="C212" s="117"/>
      <c r="D212" s="117"/>
      <c r="E212" s="187"/>
      <c r="F212" s="143"/>
      <c r="G212" s="143"/>
      <c r="H212" s="118"/>
      <c r="I212" s="118"/>
      <c r="J212" s="129" t="s">
        <v>252</v>
      </c>
    </row>
    <row r="213" spans="1:10" s="7" customFormat="1" ht="15" customHeight="1" x14ac:dyDescent="0.2">
      <c r="A213" s="115">
        <v>29</v>
      </c>
      <c r="B213" s="200" t="s">
        <v>21</v>
      </c>
      <c r="C213" s="234" t="s">
        <v>159</v>
      </c>
      <c r="D213" s="201"/>
      <c r="E213" s="202" t="s">
        <v>159</v>
      </c>
      <c r="F213" s="203" t="s">
        <v>412</v>
      </c>
      <c r="G213" s="204" t="s">
        <v>164</v>
      </c>
      <c r="H213" s="199" t="s">
        <v>120</v>
      </c>
      <c r="I213" s="115" t="s">
        <v>113</v>
      </c>
      <c r="J213" s="128" t="s">
        <v>252</v>
      </c>
    </row>
    <row r="214" spans="1:10" s="7" customFormat="1" ht="15" customHeight="1" x14ac:dyDescent="0.2">
      <c r="A214" s="115">
        <v>29</v>
      </c>
      <c r="B214" s="200" t="s">
        <v>21</v>
      </c>
      <c r="C214" s="234" t="s">
        <v>160</v>
      </c>
      <c r="D214" s="201"/>
      <c r="E214" s="202" t="s">
        <v>160</v>
      </c>
      <c r="F214" s="203" t="s">
        <v>412</v>
      </c>
      <c r="G214" s="204" t="s">
        <v>165</v>
      </c>
      <c r="H214" s="199" t="s">
        <v>121</v>
      </c>
      <c r="I214" s="115" t="s">
        <v>113</v>
      </c>
      <c r="J214" s="128" t="s">
        <v>252</v>
      </c>
    </row>
    <row r="215" spans="1:10" s="7" customFormat="1" ht="15" customHeight="1" x14ac:dyDescent="0.2">
      <c r="A215" s="115">
        <v>29</v>
      </c>
      <c r="B215" s="115" t="s">
        <v>21</v>
      </c>
      <c r="C215" s="235">
        <v>60311</v>
      </c>
      <c r="D215" s="116"/>
      <c r="E215" s="194">
        <v>60311</v>
      </c>
      <c r="F215" s="125" t="s">
        <v>136</v>
      </c>
      <c r="G215" s="149" t="s">
        <v>166</v>
      </c>
      <c r="H215" s="158" t="s">
        <v>122</v>
      </c>
      <c r="I215" s="115" t="s">
        <v>113</v>
      </c>
      <c r="J215" s="128" t="s">
        <v>252</v>
      </c>
    </row>
    <row r="216" spans="1:10" s="7" customFormat="1" ht="15" customHeight="1" x14ac:dyDescent="0.2">
      <c r="A216" s="115">
        <v>29</v>
      </c>
      <c r="B216" s="115" t="s">
        <v>21</v>
      </c>
      <c r="C216" s="236" t="s">
        <v>161</v>
      </c>
      <c r="D216" s="116"/>
      <c r="E216" s="193" t="s">
        <v>161</v>
      </c>
      <c r="F216" s="125" t="s">
        <v>136</v>
      </c>
      <c r="G216" s="149" t="s">
        <v>167</v>
      </c>
      <c r="H216" s="158" t="s">
        <v>123</v>
      </c>
      <c r="I216" s="115" t="s">
        <v>113</v>
      </c>
      <c r="J216" s="128" t="s">
        <v>252</v>
      </c>
    </row>
    <row r="217" spans="1:10" s="7" customFormat="1" ht="15" customHeight="1" x14ac:dyDescent="0.2">
      <c r="A217" s="115">
        <v>29</v>
      </c>
      <c r="B217" s="115" t="s">
        <v>21</v>
      </c>
      <c r="C217" s="236" t="s">
        <v>162</v>
      </c>
      <c r="D217" s="116"/>
      <c r="E217" s="193" t="s">
        <v>162</v>
      </c>
      <c r="F217" s="125" t="s">
        <v>136</v>
      </c>
      <c r="G217" s="149" t="s">
        <v>168</v>
      </c>
      <c r="H217" s="158" t="s">
        <v>124</v>
      </c>
      <c r="I217" s="115" t="s">
        <v>113</v>
      </c>
      <c r="J217" s="128" t="s">
        <v>252</v>
      </c>
    </row>
    <row r="218" spans="1:10" s="7" customFormat="1" ht="15" customHeight="1" x14ac:dyDescent="0.2">
      <c r="A218" s="115">
        <v>29</v>
      </c>
      <c r="B218" s="115" t="s">
        <v>21</v>
      </c>
      <c r="C218" s="236" t="s">
        <v>163</v>
      </c>
      <c r="D218" s="116"/>
      <c r="E218" s="193" t="s">
        <v>163</v>
      </c>
      <c r="F218" s="125" t="s">
        <v>136</v>
      </c>
      <c r="G218" s="149" t="s">
        <v>169</v>
      </c>
      <c r="H218" s="158" t="s">
        <v>125</v>
      </c>
      <c r="I218" s="115" t="s">
        <v>113</v>
      </c>
      <c r="J218" s="128" t="s">
        <v>252</v>
      </c>
    </row>
    <row r="219" spans="1:10" s="7" customFormat="1" ht="15" customHeight="1" x14ac:dyDescent="0.2">
      <c r="A219" s="115">
        <v>29</v>
      </c>
      <c r="B219" s="115" t="s">
        <v>21</v>
      </c>
      <c r="C219" s="237">
        <v>47407</v>
      </c>
      <c r="D219" s="121"/>
      <c r="E219" s="186">
        <v>47407</v>
      </c>
      <c r="F219" s="125" t="s">
        <v>136</v>
      </c>
      <c r="G219" s="149" t="s">
        <v>171</v>
      </c>
      <c r="H219" s="115" t="s">
        <v>154</v>
      </c>
      <c r="I219" s="115" t="s">
        <v>151</v>
      </c>
      <c r="J219" s="128" t="s">
        <v>252</v>
      </c>
    </row>
    <row r="220" spans="1:10" s="7" customFormat="1" ht="15" customHeight="1" x14ac:dyDescent="0.2">
      <c r="A220" s="115">
        <v>29</v>
      </c>
      <c r="B220" s="115" t="s">
        <v>21</v>
      </c>
      <c r="C220" s="237">
        <v>47416</v>
      </c>
      <c r="D220" s="121"/>
      <c r="E220" s="186">
        <v>47416</v>
      </c>
      <c r="F220" s="125" t="s">
        <v>136</v>
      </c>
      <c r="G220" s="149" t="s">
        <v>172</v>
      </c>
      <c r="H220" s="115" t="s">
        <v>155</v>
      </c>
      <c r="I220" s="115" t="s">
        <v>151</v>
      </c>
      <c r="J220" s="128" t="s">
        <v>252</v>
      </c>
    </row>
    <row r="221" spans="1:10" s="7" customFormat="1" ht="15" customHeight="1" x14ac:dyDescent="0.2">
      <c r="A221" s="115">
        <v>29</v>
      </c>
      <c r="B221" s="115" t="s">
        <v>21</v>
      </c>
      <c r="C221" s="237">
        <v>47422</v>
      </c>
      <c r="D221" s="121"/>
      <c r="E221" s="186">
        <v>47422</v>
      </c>
      <c r="F221" s="125" t="s">
        <v>136</v>
      </c>
      <c r="G221" s="149" t="s">
        <v>175</v>
      </c>
      <c r="H221" s="115" t="s">
        <v>157</v>
      </c>
      <c r="I221" s="115" t="s">
        <v>151</v>
      </c>
      <c r="J221" s="128" t="s">
        <v>252</v>
      </c>
    </row>
    <row r="222" spans="1:10" ht="15" customHeight="1" x14ac:dyDescent="0.25">
      <c r="A222" s="115">
        <v>29</v>
      </c>
      <c r="B222" s="115" t="s">
        <v>21</v>
      </c>
      <c r="C222" s="237">
        <v>47903</v>
      </c>
      <c r="D222" s="121"/>
      <c r="E222" s="186">
        <v>47903</v>
      </c>
      <c r="F222" s="125" t="s">
        <v>136</v>
      </c>
      <c r="G222" s="149" t="s">
        <v>176</v>
      </c>
      <c r="H222" s="115" t="s">
        <v>116</v>
      </c>
      <c r="I222" s="115" t="s">
        <v>114</v>
      </c>
      <c r="J222" s="134" t="s">
        <v>252</v>
      </c>
    </row>
    <row r="223" spans="1:10" s="238" customFormat="1" ht="15" customHeight="1" x14ac:dyDescent="0.2">
      <c r="A223" s="240">
        <v>29</v>
      </c>
      <c r="B223" s="240" t="s">
        <v>21</v>
      </c>
      <c r="C223" s="241">
        <v>61501</v>
      </c>
      <c r="D223" s="241"/>
      <c r="E223" s="242" t="s">
        <v>483</v>
      </c>
      <c r="F223" s="240" t="s">
        <v>532</v>
      </c>
      <c r="G223" s="256" t="s">
        <v>539</v>
      </c>
      <c r="H223" s="240" t="s">
        <v>484</v>
      </c>
      <c r="I223" s="240" t="s">
        <v>484</v>
      </c>
      <c r="J223" s="243" t="s">
        <v>252</v>
      </c>
    </row>
    <row r="224" spans="1:10" s="238" customFormat="1" ht="15" customHeight="1" x14ac:dyDescent="0.2">
      <c r="A224" s="240">
        <v>29</v>
      </c>
      <c r="B224" s="240" t="s">
        <v>21</v>
      </c>
      <c r="C224" s="241">
        <v>60328</v>
      </c>
      <c r="D224" s="241"/>
      <c r="E224" s="242" t="s">
        <v>486</v>
      </c>
      <c r="F224" s="244" t="s">
        <v>412</v>
      </c>
      <c r="G224" s="256" t="s">
        <v>493</v>
      </c>
      <c r="H224" s="240" t="s">
        <v>487</v>
      </c>
      <c r="I224" s="240" t="s">
        <v>113</v>
      </c>
      <c r="J224" s="243" t="s">
        <v>252</v>
      </c>
    </row>
    <row r="225" spans="1:11" s="238" customFormat="1" ht="15" customHeight="1" x14ac:dyDescent="0.2">
      <c r="A225" s="240">
        <v>29</v>
      </c>
      <c r="B225" s="240" t="s">
        <v>21</v>
      </c>
      <c r="C225" s="241">
        <v>30305</v>
      </c>
      <c r="D225" s="241"/>
      <c r="E225" s="242" t="s">
        <v>489</v>
      </c>
      <c r="F225" s="240" t="s">
        <v>532</v>
      </c>
      <c r="G225" s="256" t="s">
        <v>494</v>
      </c>
      <c r="H225" s="240" t="s">
        <v>430</v>
      </c>
      <c r="I225" s="240" t="s">
        <v>431</v>
      </c>
      <c r="J225" s="243" t="s">
        <v>252</v>
      </c>
    </row>
    <row r="226" spans="1:11" s="14" customFormat="1" ht="15" customHeight="1" x14ac:dyDescent="0.2">
      <c r="A226" s="155">
        <v>30</v>
      </c>
      <c r="B226" s="156" t="s">
        <v>30</v>
      </c>
      <c r="C226" s="122"/>
      <c r="D226" s="122"/>
      <c r="E226" s="188"/>
      <c r="F226" s="124" t="s">
        <v>117</v>
      </c>
      <c r="G226" s="124" t="s">
        <v>117</v>
      </c>
      <c r="H226" s="124" t="s">
        <v>117</v>
      </c>
      <c r="I226" s="124" t="s">
        <v>117</v>
      </c>
      <c r="J226" s="132" t="s">
        <v>252</v>
      </c>
    </row>
    <row r="227" spans="1:11" x14ac:dyDescent="0.25">
      <c r="J227" s="136" t="s">
        <v>252</v>
      </c>
    </row>
    <row r="228" spans="1:11" x14ac:dyDescent="0.25">
      <c r="J228" s="136" t="s">
        <v>252</v>
      </c>
    </row>
    <row r="229" spans="1:11" x14ac:dyDescent="0.25">
      <c r="A229" s="205" t="s">
        <v>492</v>
      </c>
      <c r="F229" s="151"/>
      <c r="J229" s="136" t="s">
        <v>252</v>
      </c>
    </row>
    <row r="230" spans="1:11" s="14" customFormat="1" ht="15" customHeight="1" x14ac:dyDescent="0.2">
      <c r="A230" s="155">
        <v>23</v>
      </c>
      <c r="B230" s="156" t="s">
        <v>18</v>
      </c>
      <c r="C230" s="122"/>
      <c r="D230" s="122"/>
      <c r="E230" s="221" t="s">
        <v>439</v>
      </c>
      <c r="F230" s="210"/>
      <c r="G230" s="210"/>
      <c r="H230" s="148"/>
      <c r="I230" s="124"/>
      <c r="J230" s="132" t="s">
        <v>252</v>
      </c>
      <c r="K230" s="112" t="s">
        <v>261</v>
      </c>
    </row>
    <row r="231" spans="1:11" s="214" customFormat="1" ht="15" customHeight="1" x14ac:dyDescent="0.25">
      <c r="A231" s="148">
        <v>23</v>
      </c>
      <c r="B231" s="148" t="s">
        <v>18</v>
      </c>
      <c r="C231" s="123"/>
      <c r="D231" s="211" t="s">
        <v>508</v>
      </c>
      <c r="E231" s="212" t="s">
        <v>509</v>
      </c>
      <c r="F231" s="210" t="s">
        <v>180</v>
      </c>
      <c r="G231" s="210" t="s">
        <v>138</v>
      </c>
      <c r="H231" s="211"/>
      <c r="I231" s="210"/>
      <c r="J231" s="213" t="s">
        <v>510</v>
      </c>
      <c r="K231" s="112" t="s">
        <v>261</v>
      </c>
    </row>
    <row r="232" spans="1:11" s="218" customFormat="1" ht="15" customHeight="1" x14ac:dyDescent="0.2">
      <c r="A232" s="155">
        <v>24</v>
      </c>
      <c r="B232" s="215" t="s">
        <v>19</v>
      </c>
      <c r="C232" s="122"/>
      <c r="D232" s="122"/>
      <c r="E232" s="221" t="s">
        <v>439</v>
      </c>
      <c r="F232" s="211" t="s">
        <v>372</v>
      </c>
      <c r="G232" s="211" t="s">
        <v>372</v>
      </c>
      <c r="H232" s="211" t="s">
        <v>372</v>
      </c>
      <c r="I232" s="211" t="s">
        <v>372</v>
      </c>
      <c r="J232" s="216" t="s">
        <v>252</v>
      </c>
      <c r="K232" s="217" t="s">
        <v>262</v>
      </c>
    </row>
    <row r="233" spans="1:11" s="220" customFormat="1" ht="15" customHeight="1" x14ac:dyDescent="0.25">
      <c r="A233" s="122">
        <v>24</v>
      </c>
      <c r="B233" s="122" t="s">
        <v>19</v>
      </c>
      <c r="C233" s="211"/>
      <c r="D233" s="211"/>
      <c r="E233" s="219" t="s">
        <v>371</v>
      </c>
      <c r="F233" s="211"/>
      <c r="G233" s="211"/>
      <c r="H233" s="211"/>
      <c r="I233" s="211"/>
      <c r="J233" s="216" t="s">
        <v>252</v>
      </c>
      <c r="K233" s="217" t="s">
        <v>262</v>
      </c>
    </row>
    <row r="234" spans="1:11" s="14" customFormat="1" ht="15" customHeight="1" x14ac:dyDescent="0.2">
      <c r="A234" s="155" t="s">
        <v>119</v>
      </c>
      <c r="B234" s="156" t="s">
        <v>118</v>
      </c>
      <c r="C234" s="122"/>
      <c r="D234" s="122"/>
      <c r="E234" s="221" t="s">
        <v>439</v>
      </c>
      <c r="F234" s="210"/>
      <c r="G234" s="210"/>
      <c r="H234" s="148"/>
      <c r="I234" s="124"/>
      <c r="J234" s="132" t="s">
        <v>252</v>
      </c>
      <c r="K234" s="112" t="s">
        <v>261</v>
      </c>
    </row>
    <row r="235" spans="1:11" s="214" customFormat="1" ht="15" customHeight="1" x14ac:dyDescent="0.25">
      <c r="A235" s="148" t="s">
        <v>119</v>
      </c>
      <c r="B235" s="148" t="s">
        <v>118</v>
      </c>
      <c r="C235" s="210">
        <v>20603</v>
      </c>
      <c r="D235" s="122" t="s">
        <v>516</v>
      </c>
      <c r="E235" s="219">
        <v>20603</v>
      </c>
      <c r="F235" s="211" t="s">
        <v>254</v>
      </c>
      <c r="G235" s="211" t="s">
        <v>255</v>
      </c>
      <c r="H235" s="211" t="s">
        <v>324</v>
      </c>
      <c r="I235" s="210" t="s">
        <v>92</v>
      </c>
      <c r="J235" s="222" t="s">
        <v>517</v>
      </c>
    </row>
    <row r="236" spans="1:11" s="214" customFormat="1" ht="15" customHeight="1" x14ac:dyDescent="0.25">
      <c r="A236" s="148" t="s">
        <v>119</v>
      </c>
      <c r="B236" s="148" t="s">
        <v>118</v>
      </c>
      <c r="C236" s="210">
        <v>20604</v>
      </c>
      <c r="D236" s="122" t="s">
        <v>518</v>
      </c>
      <c r="E236" s="212">
        <v>20604</v>
      </c>
      <c r="F236" s="211" t="s">
        <v>254</v>
      </c>
      <c r="G236" s="211" t="s">
        <v>255</v>
      </c>
      <c r="H236" s="211" t="s">
        <v>325</v>
      </c>
      <c r="I236" s="210" t="s">
        <v>92</v>
      </c>
      <c r="J236" s="223" t="s">
        <v>252</v>
      </c>
    </row>
    <row r="237" spans="1:11" s="284" customFormat="1" ht="15" customHeight="1" x14ac:dyDescent="0.2">
      <c r="A237" s="279">
        <v>25</v>
      </c>
      <c r="B237" s="280" t="s">
        <v>522</v>
      </c>
      <c r="C237" s="281"/>
      <c r="D237" s="281"/>
      <c r="E237" s="282"/>
      <c r="F237" s="281"/>
      <c r="G237" s="281"/>
      <c r="H237" s="281"/>
      <c r="I237" s="281"/>
      <c r="J237" s="283" t="s">
        <v>252</v>
      </c>
    </row>
    <row r="238" spans="1:11" s="16" customFormat="1" ht="15" customHeight="1" x14ac:dyDescent="0.2">
      <c r="A238" s="115">
        <v>25</v>
      </c>
      <c r="B238" s="115" t="s">
        <v>529</v>
      </c>
      <c r="C238" s="116">
        <v>60312</v>
      </c>
      <c r="D238" s="116"/>
      <c r="E238" s="194" t="s">
        <v>158</v>
      </c>
      <c r="F238" s="125" t="s">
        <v>136</v>
      </c>
      <c r="G238" s="149" t="s">
        <v>166</v>
      </c>
      <c r="H238" s="158" t="s">
        <v>122</v>
      </c>
      <c r="I238" s="115" t="s">
        <v>113</v>
      </c>
      <c r="J238" s="128" t="s">
        <v>252</v>
      </c>
    </row>
    <row r="239" spans="1:11" s="16" customFormat="1" ht="15" customHeight="1" x14ac:dyDescent="0.2">
      <c r="A239" s="115">
        <v>25</v>
      </c>
      <c r="B239" s="115" t="s">
        <v>529</v>
      </c>
      <c r="C239" s="116">
        <v>60323</v>
      </c>
      <c r="D239" s="116"/>
      <c r="E239" s="193" t="s">
        <v>132</v>
      </c>
      <c r="F239" s="125" t="s">
        <v>136</v>
      </c>
      <c r="G239" s="149" t="s">
        <v>167</v>
      </c>
      <c r="H239" s="158" t="s">
        <v>123</v>
      </c>
      <c r="I239" s="115" t="s">
        <v>113</v>
      </c>
      <c r="J239" s="128" t="s">
        <v>252</v>
      </c>
    </row>
    <row r="240" spans="1:11" s="16" customFormat="1" ht="15" customHeight="1" x14ac:dyDescent="0.2">
      <c r="A240" s="115">
        <v>25</v>
      </c>
      <c r="B240" s="115" t="s">
        <v>529</v>
      </c>
      <c r="C240" s="116">
        <v>60332</v>
      </c>
      <c r="D240" s="116"/>
      <c r="E240" s="193" t="s">
        <v>133</v>
      </c>
      <c r="F240" s="125" t="s">
        <v>136</v>
      </c>
      <c r="G240" s="149" t="s">
        <v>168</v>
      </c>
      <c r="H240" s="158" t="s">
        <v>124</v>
      </c>
      <c r="I240" s="115" t="s">
        <v>113</v>
      </c>
      <c r="J240" s="128" t="s">
        <v>252</v>
      </c>
    </row>
    <row r="241" spans="1:10" s="16" customFormat="1" ht="15" customHeight="1" x14ac:dyDescent="0.2">
      <c r="A241" s="115">
        <v>25</v>
      </c>
      <c r="B241" s="115" t="s">
        <v>529</v>
      </c>
      <c r="C241" s="116">
        <v>60334</v>
      </c>
      <c r="D241" s="116"/>
      <c r="E241" s="193" t="s">
        <v>134</v>
      </c>
      <c r="F241" s="125" t="s">
        <v>136</v>
      </c>
      <c r="G241" s="149" t="s">
        <v>169</v>
      </c>
      <c r="H241" s="158" t="s">
        <v>125</v>
      </c>
      <c r="I241" s="115" t="s">
        <v>113</v>
      </c>
      <c r="J241" s="128" t="s">
        <v>252</v>
      </c>
    </row>
    <row r="242" spans="1:10" s="16" customFormat="1" ht="15" customHeight="1" x14ac:dyDescent="0.2">
      <c r="A242" s="115">
        <v>25</v>
      </c>
      <c r="B242" s="115" t="s">
        <v>529</v>
      </c>
      <c r="C242" s="116">
        <v>60347</v>
      </c>
      <c r="D242" s="116"/>
      <c r="E242" s="193" t="s">
        <v>135</v>
      </c>
      <c r="F242" s="125" t="s">
        <v>136</v>
      </c>
      <c r="G242" s="149" t="s">
        <v>170</v>
      </c>
      <c r="H242" s="158" t="s">
        <v>126</v>
      </c>
      <c r="I242" s="115" t="s">
        <v>113</v>
      </c>
      <c r="J242" s="128" t="s">
        <v>252</v>
      </c>
    </row>
    <row r="243" spans="1:10" s="7" customFormat="1" ht="15" customHeight="1" x14ac:dyDescent="0.2">
      <c r="A243" s="115">
        <v>25</v>
      </c>
      <c r="B243" s="115" t="s">
        <v>529</v>
      </c>
      <c r="C243" s="121">
        <v>47408</v>
      </c>
      <c r="D243" s="121"/>
      <c r="E243" s="186" t="s">
        <v>91</v>
      </c>
      <c r="F243" s="125" t="s">
        <v>136</v>
      </c>
      <c r="G243" s="149" t="s">
        <v>250</v>
      </c>
      <c r="H243" s="115" t="s">
        <v>154</v>
      </c>
      <c r="I243" s="115" t="s">
        <v>151</v>
      </c>
      <c r="J243" s="128" t="s">
        <v>252</v>
      </c>
    </row>
    <row r="244" spans="1:10" s="7" customFormat="1" ht="15" customHeight="1" x14ac:dyDescent="0.2">
      <c r="A244" s="115">
        <v>25</v>
      </c>
      <c r="B244" s="115" t="s">
        <v>529</v>
      </c>
      <c r="C244" s="121">
        <v>47417</v>
      </c>
      <c r="D244" s="121"/>
      <c r="E244" s="186" t="s">
        <v>152</v>
      </c>
      <c r="F244" s="125" t="s">
        <v>136</v>
      </c>
      <c r="G244" s="149" t="s">
        <v>172</v>
      </c>
      <c r="H244" s="115" t="s">
        <v>155</v>
      </c>
      <c r="I244" s="115" t="s">
        <v>151</v>
      </c>
      <c r="J244" s="128" t="s">
        <v>252</v>
      </c>
    </row>
    <row r="245" spans="1:10" s="7" customFormat="1" ht="15" customHeight="1" x14ac:dyDescent="0.2">
      <c r="A245" s="115">
        <v>25</v>
      </c>
      <c r="B245" s="115" t="s">
        <v>529</v>
      </c>
      <c r="C245" s="121">
        <v>47423</v>
      </c>
      <c r="D245" s="121"/>
      <c r="E245" s="186" t="s">
        <v>153</v>
      </c>
      <c r="F245" s="125" t="s">
        <v>136</v>
      </c>
      <c r="G245" s="149" t="s">
        <v>173</v>
      </c>
      <c r="H245" s="115" t="s">
        <v>156</v>
      </c>
      <c r="I245" s="115" t="s">
        <v>151</v>
      </c>
      <c r="J245" s="128" t="s">
        <v>252</v>
      </c>
    </row>
    <row r="246" spans="1:10" s="198" customFormat="1" ht="15" customHeight="1" x14ac:dyDescent="0.2">
      <c r="A246" s="115">
        <v>25</v>
      </c>
      <c r="B246" s="115" t="s">
        <v>529</v>
      </c>
      <c r="C246" s="121">
        <v>47902</v>
      </c>
      <c r="D246" s="121"/>
      <c r="E246" s="195" t="s">
        <v>112</v>
      </c>
      <c r="F246" s="125" t="s">
        <v>136</v>
      </c>
      <c r="G246" s="149" t="s">
        <v>174</v>
      </c>
      <c r="H246" s="115" t="s">
        <v>115</v>
      </c>
      <c r="I246" s="115" t="s">
        <v>114</v>
      </c>
      <c r="J246" s="134" t="s">
        <v>252</v>
      </c>
    </row>
    <row r="247" spans="1:10" s="255" customFormat="1" ht="15" customHeight="1" x14ac:dyDescent="0.2">
      <c r="A247" s="251" t="s">
        <v>427</v>
      </c>
      <c r="B247" s="252" t="s">
        <v>524</v>
      </c>
      <c r="C247" s="119"/>
      <c r="D247" s="119"/>
      <c r="E247" s="253"/>
      <c r="F247" s="119"/>
      <c r="G247" s="119"/>
      <c r="H247" s="119"/>
      <c r="I247" s="119"/>
      <c r="J247" s="254" t="s">
        <v>252</v>
      </c>
    </row>
    <row r="248" spans="1:10" s="16" customFormat="1" ht="15" customHeight="1" x14ac:dyDescent="0.2">
      <c r="A248" s="115" t="s">
        <v>427</v>
      </c>
      <c r="B248" s="200" t="s">
        <v>524</v>
      </c>
      <c r="C248" s="201">
        <v>60302</v>
      </c>
      <c r="D248" s="201"/>
      <c r="E248" s="202" t="s">
        <v>130</v>
      </c>
      <c r="F248" s="203" t="s">
        <v>336</v>
      </c>
      <c r="G248" s="204" t="s">
        <v>164</v>
      </c>
      <c r="H248" s="199" t="s">
        <v>120</v>
      </c>
      <c r="I248" s="115" t="s">
        <v>113</v>
      </c>
      <c r="J248" s="128" t="s">
        <v>252</v>
      </c>
    </row>
    <row r="249" spans="1:10" s="16" customFormat="1" ht="15" customHeight="1" x14ac:dyDescent="0.2">
      <c r="A249" s="115" t="s">
        <v>427</v>
      </c>
      <c r="B249" s="200" t="s">
        <v>524</v>
      </c>
      <c r="C249" s="201">
        <v>60310</v>
      </c>
      <c r="D249" s="201"/>
      <c r="E249" s="202" t="s">
        <v>131</v>
      </c>
      <c r="F249" s="203" t="s">
        <v>412</v>
      </c>
      <c r="G249" s="204" t="s">
        <v>165</v>
      </c>
      <c r="H249" s="199" t="s">
        <v>121</v>
      </c>
      <c r="I249" s="115" t="s">
        <v>113</v>
      </c>
      <c r="J249" s="128" t="s">
        <v>252</v>
      </c>
    </row>
    <row r="250" spans="1:10" s="278" customFormat="1" ht="15" customHeight="1" x14ac:dyDescent="0.2">
      <c r="A250" s="273">
        <v>29</v>
      </c>
      <c r="B250" s="274" t="s">
        <v>523</v>
      </c>
      <c r="C250" s="275"/>
      <c r="D250" s="275"/>
      <c r="E250" s="276"/>
      <c r="F250" s="275"/>
      <c r="G250" s="275"/>
      <c r="H250" s="275"/>
      <c r="I250" s="275"/>
      <c r="J250" s="277" t="s">
        <v>252</v>
      </c>
    </row>
    <row r="251" spans="1:10" s="7" customFormat="1" ht="15" customHeight="1" x14ac:dyDescent="0.2">
      <c r="A251" s="115">
        <v>29</v>
      </c>
      <c r="B251" s="115" t="s">
        <v>527</v>
      </c>
      <c r="C251" s="235">
        <v>60311</v>
      </c>
      <c r="D251" s="116"/>
      <c r="E251" s="194">
        <v>60311</v>
      </c>
      <c r="F251" s="125" t="s">
        <v>136</v>
      </c>
      <c r="G251" s="149" t="s">
        <v>166</v>
      </c>
      <c r="H251" s="158" t="s">
        <v>122</v>
      </c>
      <c r="I251" s="115" t="s">
        <v>113</v>
      </c>
      <c r="J251" s="128" t="s">
        <v>252</v>
      </c>
    </row>
    <row r="252" spans="1:10" s="7" customFormat="1" ht="15" customHeight="1" x14ac:dyDescent="0.2">
      <c r="A252" s="115">
        <v>29</v>
      </c>
      <c r="B252" s="115" t="s">
        <v>527</v>
      </c>
      <c r="C252" s="236" t="s">
        <v>161</v>
      </c>
      <c r="D252" s="116"/>
      <c r="E252" s="193" t="s">
        <v>161</v>
      </c>
      <c r="F252" s="125" t="s">
        <v>136</v>
      </c>
      <c r="G252" s="149" t="s">
        <v>167</v>
      </c>
      <c r="H252" s="158" t="s">
        <v>123</v>
      </c>
      <c r="I252" s="115" t="s">
        <v>113</v>
      </c>
      <c r="J252" s="128" t="s">
        <v>252</v>
      </c>
    </row>
    <row r="253" spans="1:10" s="7" customFormat="1" ht="15" customHeight="1" x14ac:dyDescent="0.2">
      <c r="A253" s="115">
        <v>29</v>
      </c>
      <c r="B253" s="115" t="s">
        <v>527</v>
      </c>
      <c r="C253" s="236" t="s">
        <v>162</v>
      </c>
      <c r="D253" s="116"/>
      <c r="E253" s="193" t="s">
        <v>162</v>
      </c>
      <c r="F253" s="125" t="s">
        <v>136</v>
      </c>
      <c r="G253" s="149" t="s">
        <v>168</v>
      </c>
      <c r="H253" s="158" t="s">
        <v>124</v>
      </c>
      <c r="I253" s="115" t="s">
        <v>113</v>
      </c>
      <c r="J253" s="128" t="s">
        <v>252</v>
      </c>
    </row>
    <row r="254" spans="1:10" s="7" customFormat="1" ht="15" customHeight="1" x14ac:dyDescent="0.2">
      <c r="A254" s="115">
        <v>29</v>
      </c>
      <c r="B254" s="115" t="s">
        <v>527</v>
      </c>
      <c r="C254" s="236" t="s">
        <v>163</v>
      </c>
      <c r="D254" s="116"/>
      <c r="E254" s="193" t="s">
        <v>163</v>
      </c>
      <c r="F254" s="125" t="s">
        <v>136</v>
      </c>
      <c r="G254" s="149" t="s">
        <v>169</v>
      </c>
      <c r="H254" s="158" t="s">
        <v>125</v>
      </c>
      <c r="I254" s="115" t="s">
        <v>113</v>
      </c>
      <c r="J254" s="128" t="s">
        <v>252</v>
      </c>
    </row>
    <row r="255" spans="1:10" s="7" customFormat="1" ht="15" customHeight="1" x14ac:dyDescent="0.2">
      <c r="A255" s="115">
        <v>29</v>
      </c>
      <c r="B255" s="115" t="s">
        <v>527</v>
      </c>
      <c r="C255" s="237">
        <v>47407</v>
      </c>
      <c r="D255" s="121"/>
      <c r="E255" s="186">
        <v>47407</v>
      </c>
      <c r="F255" s="125" t="s">
        <v>136</v>
      </c>
      <c r="G255" s="149" t="s">
        <v>171</v>
      </c>
      <c r="H255" s="115" t="s">
        <v>154</v>
      </c>
      <c r="I255" s="115" t="s">
        <v>151</v>
      </c>
      <c r="J255" s="128" t="s">
        <v>252</v>
      </c>
    </row>
    <row r="256" spans="1:10" s="7" customFormat="1" ht="15" customHeight="1" x14ac:dyDescent="0.2">
      <c r="A256" s="115">
        <v>29</v>
      </c>
      <c r="B256" s="115" t="s">
        <v>527</v>
      </c>
      <c r="C256" s="237">
        <v>47416</v>
      </c>
      <c r="D256" s="121"/>
      <c r="E256" s="186">
        <v>47416</v>
      </c>
      <c r="F256" s="125" t="s">
        <v>136</v>
      </c>
      <c r="G256" s="149" t="s">
        <v>172</v>
      </c>
      <c r="H256" s="115" t="s">
        <v>155</v>
      </c>
      <c r="I256" s="115" t="s">
        <v>151</v>
      </c>
      <c r="J256" s="128" t="s">
        <v>252</v>
      </c>
    </row>
    <row r="257" spans="1:10" s="7" customFormat="1" ht="15" customHeight="1" x14ac:dyDescent="0.2">
      <c r="A257" s="115">
        <v>29</v>
      </c>
      <c r="B257" s="115" t="s">
        <v>527</v>
      </c>
      <c r="C257" s="237">
        <v>47422</v>
      </c>
      <c r="D257" s="121"/>
      <c r="E257" s="186">
        <v>47422</v>
      </c>
      <c r="F257" s="125" t="s">
        <v>136</v>
      </c>
      <c r="G257" s="149" t="s">
        <v>175</v>
      </c>
      <c r="H257" s="115" t="s">
        <v>157</v>
      </c>
      <c r="I257" s="115" t="s">
        <v>151</v>
      </c>
      <c r="J257" s="128" t="s">
        <v>252</v>
      </c>
    </row>
    <row r="258" spans="1:10" s="8" customFormat="1" ht="15" customHeight="1" x14ac:dyDescent="0.25">
      <c r="A258" s="115">
        <v>29</v>
      </c>
      <c r="B258" s="115" t="s">
        <v>527</v>
      </c>
      <c r="C258" s="237">
        <v>47903</v>
      </c>
      <c r="D258" s="121"/>
      <c r="E258" s="186">
        <v>47903</v>
      </c>
      <c r="F258" s="125" t="s">
        <v>136</v>
      </c>
      <c r="G258" s="149" t="s">
        <v>176</v>
      </c>
      <c r="H258" s="115" t="s">
        <v>116</v>
      </c>
      <c r="I258" s="115" t="s">
        <v>114</v>
      </c>
      <c r="J258" s="134" t="s">
        <v>252</v>
      </c>
    </row>
    <row r="259" spans="1:10" s="255" customFormat="1" ht="15" customHeight="1" x14ac:dyDescent="0.2">
      <c r="A259" s="251" t="s">
        <v>428</v>
      </c>
      <c r="B259" s="252" t="s">
        <v>525</v>
      </c>
      <c r="C259" s="119"/>
      <c r="D259" s="119"/>
      <c r="E259" s="253"/>
      <c r="F259" s="119"/>
      <c r="G259" s="119"/>
      <c r="H259" s="119"/>
      <c r="I259" s="119"/>
      <c r="J259" s="254" t="s">
        <v>252</v>
      </c>
    </row>
    <row r="260" spans="1:10" s="7" customFormat="1" ht="15" customHeight="1" x14ac:dyDescent="0.2">
      <c r="A260" s="115" t="s">
        <v>428</v>
      </c>
      <c r="B260" s="200" t="s">
        <v>525</v>
      </c>
      <c r="C260" s="234" t="s">
        <v>159</v>
      </c>
      <c r="D260" s="201"/>
      <c r="E260" s="202" t="s">
        <v>159</v>
      </c>
      <c r="F260" s="203" t="s">
        <v>412</v>
      </c>
      <c r="G260" s="204" t="s">
        <v>164</v>
      </c>
      <c r="H260" s="199" t="s">
        <v>120</v>
      </c>
      <c r="I260" s="115" t="s">
        <v>113</v>
      </c>
      <c r="J260" s="128" t="s">
        <v>252</v>
      </c>
    </row>
    <row r="261" spans="1:10" s="7" customFormat="1" ht="15" customHeight="1" x14ac:dyDescent="0.2">
      <c r="A261" s="115" t="s">
        <v>428</v>
      </c>
      <c r="B261" s="200" t="s">
        <v>525</v>
      </c>
      <c r="C261" s="234" t="s">
        <v>160</v>
      </c>
      <c r="D261" s="201"/>
      <c r="E261" s="202" t="s">
        <v>160</v>
      </c>
      <c r="F261" s="203" t="s">
        <v>412</v>
      </c>
      <c r="G261" s="204" t="s">
        <v>165</v>
      </c>
      <c r="H261" s="199" t="s">
        <v>121</v>
      </c>
      <c r="I261" s="115" t="s">
        <v>113</v>
      </c>
      <c r="J261" s="128" t="s">
        <v>252</v>
      </c>
    </row>
    <row r="262" spans="1:10" s="255" customFormat="1" ht="15" customHeight="1" x14ac:dyDescent="0.2">
      <c r="A262" s="251">
        <v>31</v>
      </c>
      <c r="B262" s="252" t="s">
        <v>526</v>
      </c>
      <c r="C262" s="119"/>
      <c r="D262" s="119"/>
      <c r="E262" s="253"/>
      <c r="F262" s="119"/>
      <c r="G262" s="119"/>
      <c r="H262" s="119"/>
      <c r="I262" s="119"/>
      <c r="J262" s="254" t="s">
        <v>252</v>
      </c>
    </row>
    <row r="263" spans="1:10" x14ac:dyDescent="0.25">
      <c r="A263" s="3">
        <v>31</v>
      </c>
      <c r="B263" s="3" t="s">
        <v>528</v>
      </c>
      <c r="C263" s="209">
        <v>30305</v>
      </c>
      <c r="D263" s="3" t="s">
        <v>429</v>
      </c>
      <c r="F263" s="203" t="s">
        <v>432</v>
      </c>
      <c r="H263" s="3" t="s">
        <v>430</v>
      </c>
      <c r="I263" s="3" t="s">
        <v>431</v>
      </c>
    </row>
    <row r="264" spans="1:10" x14ac:dyDescent="0.25">
      <c r="C264" s="3" t="s">
        <v>435</v>
      </c>
    </row>
    <row r="265" spans="1:10" x14ac:dyDescent="0.25">
      <c r="C265" s="3" t="s">
        <v>436</v>
      </c>
    </row>
    <row r="266" spans="1:10" x14ac:dyDescent="0.25">
      <c r="C266" s="3" t="s">
        <v>437</v>
      </c>
    </row>
    <row r="267" spans="1:10" x14ac:dyDescent="0.25">
      <c r="C267" s="3" t="s">
        <v>438</v>
      </c>
    </row>
  </sheetData>
  <autoFilter ref="A6:U267"/>
  <mergeCells count="19">
    <mergeCell ref="J26:J33"/>
    <mergeCell ref="A2:H2"/>
    <mergeCell ref="J8:J19"/>
    <mergeCell ref="J21:J24"/>
    <mergeCell ref="J159:J161"/>
    <mergeCell ref="J35:J42"/>
    <mergeCell ref="J44:J51"/>
    <mergeCell ref="J53:J60"/>
    <mergeCell ref="J62:J69"/>
    <mergeCell ref="J75:J82"/>
    <mergeCell ref="J84:J91"/>
    <mergeCell ref="J93:J100"/>
    <mergeCell ref="J136:J148"/>
    <mergeCell ref="J150:J157"/>
    <mergeCell ref="J102:J117"/>
    <mergeCell ref="J119:J129"/>
    <mergeCell ref="J174:J180"/>
    <mergeCell ref="J163:J164"/>
    <mergeCell ref="J167:J168"/>
  </mergeCells>
  <conditionalFormatting sqref="C8:C9">
    <cfRule type="duplicateValues" dxfId="94" priority="109"/>
  </conditionalFormatting>
  <conditionalFormatting sqref="C10:C11">
    <cfRule type="duplicateValues" dxfId="93" priority="108"/>
  </conditionalFormatting>
  <conditionalFormatting sqref="C12:C13">
    <cfRule type="duplicateValues" dxfId="92" priority="107"/>
  </conditionalFormatting>
  <conditionalFormatting sqref="C14:C15">
    <cfRule type="duplicateValues" dxfId="91" priority="106"/>
  </conditionalFormatting>
  <conditionalFormatting sqref="C16:C17 C19:C20">
    <cfRule type="duplicateValues" dxfId="90" priority="105"/>
  </conditionalFormatting>
  <conditionalFormatting sqref="C21:C24">
    <cfRule type="duplicateValues" dxfId="89" priority="104"/>
  </conditionalFormatting>
  <conditionalFormatting sqref="C26:C33">
    <cfRule type="duplicateValues" dxfId="88" priority="103"/>
  </conditionalFormatting>
  <conditionalFormatting sqref="C35:C42">
    <cfRule type="duplicateValues" dxfId="87" priority="102"/>
  </conditionalFormatting>
  <conditionalFormatting sqref="C44:C51">
    <cfRule type="duplicateValues" dxfId="86" priority="101"/>
  </conditionalFormatting>
  <conditionalFormatting sqref="C53:C60">
    <cfRule type="duplicateValues" dxfId="85" priority="100"/>
  </conditionalFormatting>
  <conditionalFormatting sqref="C66:C73">
    <cfRule type="duplicateValues" dxfId="84" priority="99"/>
  </conditionalFormatting>
  <conditionalFormatting sqref="C75:C82">
    <cfRule type="duplicateValues" dxfId="83" priority="98"/>
  </conditionalFormatting>
  <conditionalFormatting sqref="C84:C91">
    <cfRule type="duplicateValues" dxfId="82" priority="97"/>
  </conditionalFormatting>
  <conditionalFormatting sqref="C93:C100">
    <cfRule type="duplicateValues" dxfId="81" priority="96"/>
  </conditionalFormatting>
  <conditionalFormatting sqref="C106:C109">
    <cfRule type="duplicateValues" dxfId="80" priority="110"/>
  </conditionalFormatting>
  <conditionalFormatting sqref="C110:C113">
    <cfRule type="duplicateValues" dxfId="79" priority="111"/>
  </conditionalFormatting>
  <conditionalFormatting sqref="C102:C105">
    <cfRule type="duplicateValues" dxfId="78" priority="112"/>
  </conditionalFormatting>
  <conditionalFormatting sqref="C131:C134">
    <cfRule type="duplicateValues" dxfId="77" priority="95"/>
  </conditionalFormatting>
  <conditionalFormatting sqref="C144:C145">
    <cfRule type="duplicateValues" dxfId="76" priority="94"/>
  </conditionalFormatting>
  <conditionalFormatting sqref="C140:C143">
    <cfRule type="duplicateValues" dxfId="75" priority="93"/>
  </conditionalFormatting>
  <conditionalFormatting sqref="C146:C148">
    <cfRule type="duplicateValues" dxfId="74" priority="92"/>
  </conditionalFormatting>
  <conditionalFormatting sqref="C155:C157">
    <cfRule type="duplicateValues" dxfId="73" priority="114"/>
  </conditionalFormatting>
  <conditionalFormatting sqref="C136:C139">
    <cfRule type="duplicateValues" dxfId="72" priority="115"/>
  </conditionalFormatting>
  <conditionalFormatting sqref="C159:C161">
    <cfRule type="duplicateValues" dxfId="71" priority="91"/>
  </conditionalFormatting>
  <conditionalFormatting sqref="C25">
    <cfRule type="duplicateValues" dxfId="70" priority="89"/>
  </conditionalFormatting>
  <conditionalFormatting sqref="C34">
    <cfRule type="duplicateValues" dxfId="69" priority="88"/>
  </conditionalFormatting>
  <conditionalFormatting sqref="C43">
    <cfRule type="duplicateValues" dxfId="68" priority="87"/>
  </conditionalFormatting>
  <conditionalFormatting sqref="C52">
    <cfRule type="duplicateValues" dxfId="67" priority="86"/>
  </conditionalFormatting>
  <conditionalFormatting sqref="C61">
    <cfRule type="duplicateValues" dxfId="66" priority="85"/>
  </conditionalFormatting>
  <conditionalFormatting sqref="C74">
    <cfRule type="duplicateValues" dxfId="65" priority="84"/>
  </conditionalFormatting>
  <conditionalFormatting sqref="C83">
    <cfRule type="duplicateValues" dxfId="64" priority="83"/>
  </conditionalFormatting>
  <conditionalFormatting sqref="C92">
    <cfRule type="duplicateValues" dxfId="63" priority="82"/>
  </conditionalFormatting>
  <conditionalFormatting sqref="C101">
    <cfRule type="duplicateValues" dxfId="62" priority="81"/>
  </conditionalFormatting>
  <conditionalFormatting sqref="C118">
    <cfRule type="duplicateValues" dxfId="61" priority="80"/>
  </conditionalFormatting>
  <conditionalFormatting sqref="C130">
    <cfRule type="duplicateValues" dxfId="60" priority="79"/>
  </conditionalFormatting>
  <conditionalFormatting sqref="C135">
    <cfRule type="duplicateValues" dxfId="59" priority="78"/>
  </conditionalFormatting>
  <conditionalFormatting sqref="C149">
    <cfRule type="duplicateValues" dxfId="58" priority="77"/>
  </conditionalFormatting>
  <conditionalFormatting sqref="C158">
    <cfRule type="duplicateValues" dxfId="57" priority="76"/>
  </conditionalFormatting>
  <conditionalFormatting sqref="C162">
    <cfRule type="duplicateValues" dxfId="56" priority="75"/>
  </conditionalFormatting>
  <conditionalFormatting sqref="C165">
    <cfRule type="duplicateValues" dxfId="55" priority="74"/>
  </conditionalFormatting>
  <conditionalFormatting sqref="C166">
    <cfRule type="duplicateValues" dxfId="54" priority="73"/>
  </conditionalFormatting>
  <conditionalFormatting sqref="C169">
    <cfRule type="duplicateValues" dxfId="53" priority="72"/>
  </conditionalFormatting>
  <conditionalFormatting sqref="C172">
    <cfRule type="duplicateValues" dxfId="52" priority="71"/>
  </conditionalFormatting>
  <conditionalFormatting sqref="C62:C65">
    <cfRule type="duplicateValues" dxfId="51" priority="69"/>
  </conditionalFormatting>
  <conditionalFormatting sqref="C150:C154">
    <cfRule type="duplicateValues" dxfId="50" priority="67"/>
  </conditionalFormatting>
  <conditionalFormatting sqref="C119:C120">
    <cfRule type="duplicateValues" dxfId="49" priority="65"/>
  </conditionalFormatting>
  <conditionalFormatting sqref="C121:C122">
    <cfRule type="duplicateValues" dxfId="48" priority="64"/>
  </conditionalFormatting>
  <conditionalFormatting sqref="C123:C124">
    <cfRule type="duplicateValues" dxfId="47" priority="63"/>
  </conditionalFormatting>
  <conditionalFormatting sqref="C125:C126">
    <cfRule type="duplicateValues" dxfId="46" priority="62"/>
  </conditionalFormatting>
  <conditionalFormatting sqref="C127:C129">
    <cfRule type="duplicateValues" dxfId="45" priority="61"/>
  </conditionalFormatting>
  <conditionalFormatting sqref="C114:C117">
    <cfRule type="duplicateValues" dxfId="44" priority="116"/>
  </conditionalFormatting>
  <conditionalFormatting sqref="C167:C168">
    <cfRule type="duplicateValues" dxfId="43" priority="57"/>
  </conditionalFormatting>
  <conditionalFormatting sqref="C170:C171">
    <cfRule type="duplicateValues" dxfId="42" priority="55"/>
  </conditionalFormatting>
  <conditionalFormatting sqref="C173">
    <cfRule type="duplicateValues" dxfId="41" priority="53"/>
  </conditionalFormatting>
  <conditionalFormatting sqref="C181">
    <cfRule type="duplicateValues" dxfId="40" priority="52"/>
  </conditionalFormatting>
  <conditionalFormatting sqref="C183">
    <cfRule type="duplicateValues" dxfId="39" priority="51"/>
  </conditionalFormatting>
  <conditionalFormatting sqref="C187">
    <cfRule type="duplicateValues" dxfId="38" priority="50"/>
  </conditionalFormatting>
  <conditionalFormatting sqref="C206:C209">
    <cfRule type="duplicateValues" dxfId="37" priority="48"/>
  </conditionalFormatting>
  <conditionalFormatting sqref="C211">
    <cfRule type="duplicateValues" dxfId="36" priority="47"/>
  </conditionalFormatting>
  <conditionalFormatting sqref="C212">
    <cfRule type="duplicateValues" dxfId="35" priority="46"/>
  </conditionalFormatting>
  <conditionalFormatting sqref="C226">
    <cfRule type="duplicateValues" dxfId="34" priority="45"/>
  </conditionalFormatting>
  <conditionalFormatting sqref="C178">
    <cfRule type="duplicateValues" dxfId="33" priority="40"/>
  </conditionalFormatting>
  <conditionalFormatting sqref="C174:C175">
    <cfRule type="duplicateValues" dxfId="32" priority="42"/>
  </conditionalFormatting>
  <conditionalFormatting sqref="C176:C177">
    <cfRule type="duplicateValues" dxfId="31" priority="41"/>
  </conditionalFormatting>
  <conditionalFormatting sqref="C179">
    <cfRule type="duplicateValues" dxfId="30" priority="39"/>
  </conditionalFormatting>
  <conditionalFormatting sqref="C180">
    <cfRule type="duplicateValues" dxfId="29" priority="38"/>
  </conditionalFormatting>
  <conditionalFormatting sqref="C184">
    <cfRule type="duplicateValues" dxfId="28" priority="33"/>
  </conditionalFormatting>
  <conditionalFormatting sqref="C197:C199 C163:C164">
    <cfRule type="duplicateValues" dxfId="27" priority="117"/>
  </conditionalFormatting>
  <conditionalFormatting sqref="C204">
    <cfRule type="duplicateValues" dxfId="26" priority="32"/>
  </conditionalFormatting>
  <conditionalFormatting sqref="C203">
    <cfRule type="duplicateValues" dxfId="25" priority="118"/>
  </conditionalFormatting>
  <conditionalFormatting sqref="C190:C196">
    <cfRule type="duplicateValues" dxfId="24" priority="119"/>
  </conditionalFormatting>
  <conditionalFormatting sqref="C222">
    <cfRule type="duplicateValues" dxfId="23" priority="121"/>
  </conditionalFormatting>
  <conditionalFormatting sqref="E207:E209">
    <cfRule type="duplicateValues" dxfId="22" priority="28"/>
  </conditionalFormatting>
  <conditionalFormatting sqref="C6:C7">
    <cfRule type="duplicateValues" dxfId="21" priority="123"/>
  </conditionalFormatting>
  <conditionalFormatting sqref="C223">
    <cfRule type="duplicateValues" dxfId="20" priority="27"/>
  </conditionalFormatting>
  <conditionalFormatting sqref="C18">
    <cfRule type="duplicateValues" dxfId="19" priority="26"/>
  </conditionalFormatting>
  <conditionalFormatting sqref="C250">
    <cfRule type="duplicateValues" dxfId="18" priority="24"/>
  </conditionalFormatting>
  <conditionalFormatting sqref="C258">
    <cfRule type="duplicateValues" dxfId="17" priority="25"/>
  </conditionalFormatting>
  <conditionalFormatting sqref="C237">
    <cfRule type="duplicateValues" dxfId="16" priority="21"/>
  </conditionalFormatting>
  <conditionalFormatting sqref="C243:C245">
    <cfRule type="duplicateValues" dxfId="15" priority="22"/>
  </conditionalFormatting>
  <conditionalFormatting sqref="C246">
    <cfRule type="duplicateValues" dxfId="14" priority="20"/>
  </conditionalFormatting>
  <conditionalFormatting sqref="C247">
    <cfRule type="duplicateValues" dxfId="13" priority="18"/>
  </conditionalFormatting>
  <conditionalFormatting sqref="C248:C249">
    <cfRule type="duplicateValues" dxfId="12" priority="19"/>
  </conditionalFormatting>
  <conditionalFormatting sqref="C238:C242">
    <cfRule type="duplicateValues" dxfId="11" priority="124"/>
  </conditionalFormatting>
  <conditionalFormatting sqref="C259">
    <cfRule type="duplicateValues" dxfId="10" priority="17"/>
  </conditionalFormatting>
  <conditionalFormatting sqref="C262">
    <cfRule type="duplicateValues" dxfId="9" priority="16"/>
  </conditionalFormatting>
  <conditionalFormatting sqref="C230">
    <cfRule type="duplicateValues" dxfId="8" priority="15"/>
  </conditionalFormatting>
  <conditionalFormatting sqref="C232">
    <cfRule type="duplicateValues" dxfId="7" priority="14"/>
  </conditionalFormatting>
  <conditionalFormatting sqref="C234">
    <cfRule type="duplicateValues" dxfId="6" priority="13"/>
  </conditionalFormatting>
  <conditionalFormatting sqref="C205">
    <cfRule type="duplicateValues" dxfId="5" priority="12"/>
  </conditionalFormatting>
  <conditionalFormatting sqref="C200">
    <cfRule type="duplicateValues" dxfId="4" priority="11"/>
  </conditionalFormatting>
  <conditionalFormatting sqref="C224">
    <cfRule type="duplicateValues" dxfId="3" priority="10"/>
  </conditionalFormatting>
  <conditionalFormatting sqref="C201">
    <cfRule type="duplicateValues" dxfId="2" priority="9"/>
  </conditionalFormatting>
  <conditionalFormatting sqref="C202">
    <cfRule type="duplicateValues" dxfId="1" priority="126"/>
  </conditionalFormatting>
  <conditionalFormatting sqref="C225">
    <cfRule type="duplicateValues" dxfId="0" priority="1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2" sqref="A12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68" t="s">
        <v>392</v>
      </c>
    </row>
    <row r="4" spans="1:1" x14ac:dyDescent="0.25">
      <c r="A4" s="170" t="s">
        <v>410</v>
      </c>
    </row>
    <row r="5" spans="1:1" x14ac:dyDescent="0.25">
      <c r="A5" t="s">
        <v>398</v>
      </c>
    </row>
    <row r="7" spans="1:1" x14ac:dyDescent="0.25">
      <c r="A7" s="168" t="s">
        <v>405</v>
      </c>
    </row>
    <row r="8" spans="1:1" x14ac:dyDescent="0.25">
      <c r="A8" s="163" t="s">
        <v>396</v>
      </c>
    </row>
    <row r="9" spans="1:1" x14ac:dyDescent="0.25">
      <c r="A9" s="8" t="s">
        <v>397</v>
      </c>
    </row>
    <row r="11" spans="1:1" x14ac:dyDescent="0.25">
      <c r="A11" s="168" t="s">
        <v>404</v>
      </c>
    </row>
    <row r="12" spans="1:1" x14ac:dyDescent="0.25">
      <c r="A12" s="163" t="s">
        <v>411</v>
      </c>
    </row>
    <row r="13" spans="1:1" x14ac:dyDescent="0.25">
      <c r="A13" s="8" t="s">
        <v>397</v>
      </c>
    </row>
    <row r="14" spans="1:1" s="8" customFormat="1" x14ac:dyDescent="0.25"/>
    <row r="16" spans="1:1" x14ac:dyDescent="0.25">
      <c r="A16" s="169" t="s">
        <v>399</v>
      </c>
    </row>
    <row r="17" spans="1:1" x14ac:dyDescent="0.25">
      <c r="A17" t="s">
        <v>400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Normal="100" workbookViewId="0">
      <pane xSplit="1" ySplit="4" topLeftCell="B10" activePane="bottomRight" state="frozen"/>
      <selection pane="topRight" activeCell="J1" sqref="J1"/>
      <selection pane="bottomLeft" activeCell="A5" sqref="A5"/>
      <selection pane="bottomRight" activeCell="B13" sqref="B13"/>
    </sheetView>
  </sheetViews>
  <sheetFormatPr defaultRowHeight="15" x14ac:dyDescent="0.25"/>
  <cols>
    <col min="1" max="1" width="24.5703125" style="32" customWidth="1"/>
    <col min="2" max="2" width="30.85546875" style="8" customWidth="1"/>
    <col min="3" max="3" width="49.28515625" style="8" customWidth="1"/>
    <col min="4" max="4" width="92.140625" style="8" customWidth="1"/>
    <col min="5" max="5" width="29.8554687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401</v>
      </c>
      <c r="J1" s="1"/>
      <c r="K1" s="19"/>
    </row>
    <row r="2" spans="1:17" ht="15" customHeight="1" x14ac:dyDescent="0.25">
      <c r="A2" s="302" t="s">
        <v>0</v>
      </c>
      <c r="B2" s="304" t="s">
        <v>209</v>
      </c>
      <c r="C2" s="304"/>
      <c r="D2" s="305" t="s">
        <v>369</v>
      </c>
      <c r="E2" s="307" t="s">
        <v>403</v>
      </c>
      <c r="F2" s="316" t="s">
        <v>210</v>
      </c>
      <c r="G2" s="317"/>
      <c r="H2" s="317"/>
      <c r="I2" s="317"/>
      <c r="J2" s="318"/>
      <c r="K2" s="322" t="s">
        <v>211</v>
      </c>
      <c r="L2" s="323"/>
      <c r="M2" s="323"/>
      <c r="N2" s="323"/>
      <c r="O2" s="324"/>
      <c r="P2" s="302" t="s">
        <v>393</v>
      </c>
      <c r="Q2" s="302" t="s">
        <v>394</v>
      </c>
    </row>
    <row r="3" spans="1:17" ht="24.75" customHeight="1" x14ac:dyDescent="0.25">
      <c r="A3" s="303"/>
      <c r="B3" s="43" t="s">
        <v>212</v>
      </c>
      <c r="C3" s="43" t="s">
        <v>213</v>
      </c>
      <c r="D3" s="306"/>
      <c r="E3" s="308"/>
      <c r="F3" s="44" t="s">
        <v>214</v>
      </c>
      <c r="G3" s="45" t="s">
        <v>215</v>
      </c>
      <c r="H3" s="45" t="s">
        <v>216</v>
      </c>
      <c r="I3" s="45" t="s">
        <v>217</v>
      </c>
      <c r="J3" s="46" t="s">
        <v>218</v>
      </c>
      <c r="K3" s="47" t="s">
        <v>214</v>
      </c>
      <c r="L3" s="48" t="s">
        <v>219</v>
      </c>
      <c r="M3" s="48" t="s">
        <v>220</v>
      </c>
      <c r="N3" s="48" t="s">
        <v>221</v>
      </c>
      <c r="O3" s="165" t="s">
        <v>218</v>
      </c>
      <c r="P3" s="303"/>
      <c r="Q3" s="303"/>
    </row>
    <row r="4" spans="1:17" x14ac:dyDescent="0.25">
      <c r="A4" s="49" t="s">
        <v>222</v>
      </c>
      <c r="B4" s="50" t="s">
        <v>223</v>
      </c>
      <c r="C4" s="50" t="s">
        <v>224</v>
      </c>
      <c r="D4" s="51" t="s">
        <v>225</v>
      </c>
      <c r="E4" s="52" t="s">
        <v>226</v>
      </c>
      <c r="F4" s="53" t="s">
        <v>227</v>
      </c>
      <c r="G4" s="54" t="s">
        <v>228</v>
      </c>
      <c r="H4" s="54" t="s">
        <v>229</v>
      </c>
      <c r="I4" s="54" t="s">
        <v>230</v>
      </c>
      <c r="J4" s="55" t="s">
        <v>231</v>
      </c>
      <c r="K4" s="56" t="s">
        <v>232</v>
      </c>
      <c r="L4" s="57" t="s">
        <v>233</v>
      </c>
      <c r="M4" s="57" t="s">
        <v>234</v>
      </c>
      <c r="N4" s="57" t="s">
        <v>235</v>
      </c>
      <c r="O4" s="166" t="s">
        <v>236</v>
      </c>
      <c r="P4" s="49">
        <v>24</v>
      </c>
      <c r="Q4" s="49">
        <v>24</v>
      </c>
    </row>
    <row r="5" spans="1:17" s="101" customFormat="1" ht="201" customHeight="1" x14ac:dyDescent="0.25">
      <c r="A5" s="104" t="s">
        <v>364</v>
      </c>
      <c r="B5" s="105" t="s">
        <v>321</v>
      </c>
      <c r="C5" s="105" t="s">
        <v>321</v>
      </c>
      <c r="D5" s="105" t="s">
        <v>366</v>
      </c>
      <c r="E5" s="106" t="s">
        <v>402</v>
      </c>
      <c r="F5" s="105" t="s">
        <v>454</v>
      </c>
      <c r="G5" s="105" t="s">
        <v>425</v>
      </c>
      <c r="H5" s="105" t="s">
        <v>390</v>
      </c>
      <c r="I5" s="105" t="s">
        <v>337</v>
      </c>
      <c r="J5" s="105" t="s">
        <v>244</v>
      </c>
      <c r="K5" s="309" t="s">
        <v>245</v>
      </c>
      <c r="L5" s="309"/>
      <c r="M5" s="309"/>
      <c r="N5" s="309"/>
      <c r="O5" s="105" t="s">
        <v>246</v>
      </c>
      <c r="P5" s="167" t="s">
        <v>395</v>
      </c>
      <c r="Q5" s="101" t="s">
        <v>395</v>
      </c>
    </row>
    <row r="6" spans="1:17" s="102" customFormat="1" ht="228" customHeight="1" x14ac:dyDescent="0.25">
      <c r="A6" s="224" t="s">
        <v>12</v>
      </c>
      <c r="B6" s="225" t="s">
        <v>441</v>
      </c>
      <c r="C6" s="225" t="s">
        <v>441</v>
      </c>
      <c r="D6" s="105" t="s">
        <v>338</v>
      </c>
      <c r="E6" s="106" t="s">
        <v>402</v>
      </c>
      <c r="F6" s="105" t="s">
        <v>16</v>
      </c>
      <c r="G6" s="107" t="s">
        <v>471</v>
      </c>
      <c r="H6" s="105" t="s">
        <v>16</v>
      </c>
      <c r="I6" s="105" t="s">
        <v>368</v>
      </c>
      <c r="J6" s="105" t="s">
        <v>244</v>
      </c>
      <c r="K6" s="309" t="s">
        <v>245</v>
      </c>
      <c r="L6" s="309"/>
      <c r="M6" s="309"/>
      <c r="N6" s="309"/>
      <c r="O6" s="105" t="s">
        <v>246</v>
      </c>
      <c r="P6" s="167" t="s">
        <v>395</v>
      </c>
    </row>
    <row r="7" spans="1:17" s="102" customFormat="1" ht="75" customHeight="1" x14ac:dyDescent="0.25">
      <c r="A7" s="224" t="s">
        <v>13</v>
      </c>
      <c r="B7" s="225" t="s">
        <v>441</v>
      </c>
      <c r="C7" s="225" t="s">
        <v>441</v>
      </c>
      <c r="D7" s="105" t="s">
        <v>367</v>
      </c>
      <c r="E7" s="106" t="s">
        <v>402</v>
      </c>
      <c r="F7" s="105" t="s">
        <v>16</v>
      </c>
      <c r="G7" s="105" t="s">
        <v>16</v>
      </c>
      <c r="H7" s="105" t="s">
        <v>16</v>
      </c>
      <c r="I7" s="105" t="s">
        <v>333</v>
      </c>
      <c r="J7" s="105" t="s">
        <v>244</v>
      </c>
      <c r="K7" s="309" t="s">
        <v>245</v>
      </c>
      <c r="L7" s="309"/>
      <c r="M7" s="309"/>
      <c r="N7" s="309"/>
      <c r="O7" s="105" t="s">
        <v>246</v>
      </c>
      <c r="P7" s="167" t="s">
        <v>395</v>
      </c>
    </row>
    <row r="8" spans="1:17" s="103" customFormat="1" ht="284.25" customHeight="1" x14ac:dyDescent="0.25">
      <c r="A8" s="109" t="s">
        <v>416</v>
      </c>
      <c r="B8" s="225"/>
      <c r="C8" s="225"/>
      <c r="D8" s="107" t="s">
        <v>406</v>
      </c>
      <c r="E8" s="164" t="s">
        <v>497</v>
      </c>
      <c r="F8" s="105" t="s">
        <v>452</v>
      </c>
      <c r="G8" s="107" t="s">
        <v>418</v>
      </c>
      <c r="H8" s="105" t="s">
        <v>322</v>
      </c>
      <c r="I8" s="108" t="s">
        <v>419</v>
      </c>
      <c r="J8" s="105" t="s">
        <v>244</v>
      </c>
      <c r="K8" s="309" t="s">
        <v>245</v>
      </c>
      <c r="L8" s="309"/>
      <c r="M8" s="309"/>
      <c r="N8" s="309"/>
      <c r="O8" s="105" t="s">
        <v>246</v>
      </c>
      <c r="P8" s="167" t="s">
        <v>395</v>
      </c>
    </row>
    <row r="9" spans="1:17" s="103" customFormat="1" ht="75" customHeight="1" x14ac:dyDescent="0.25">
      <c r="A9" s="109" t="s">
        <v>18</v>
      </c>
      <c r="B9" s="225" t="s">
        <v>441</v>
      </c>
      <c r="C9" s="225" t="s">
        <v>441</v>
      </c>
      <c r="D9" s="105" t="s">
        <v>332</v>
      </c>
      <c r="E9" s="106" t="s">
        <v>402</v>
      </c>
      <c r="F9" s="105" t="s">
        <v>16</v>
      </c>
      <c r="G9" s="105" t="s">
        <v>16</v>
      </c>
      <c r="H9" s="105" t="s">
        <v>16</v>
      </c>
      <c r="I9" s="105" t="s">
        <v>16</v>
      </c>
      <c r="J9" s="105" t="s">
        <v>244</v>
      </c>
      <c r="K9" s="310" t="s">
        <v>16</v>
      </c>
      <c r="L9" s="311"/>
      <c r="M9" s="311"/>
      <c r="N9" s="312"/>
      <c r="O9" s="105" t="s">
        <v>246</v>
      </c>
      <c r="P9" s="167" t="s">
        <v>395</v>
      </c>
    </row>
    <row r="10" spans="1:17" s="103" customFormat="1" ht="137.25" customHeight="1" x14ac:dyDescent="0.25">
      <c r="A10" s="257" t="s">
        <v>530</v>
      </c>
      <c r="B10" s="225" t="s">
        <v>441</v>
      </c>
      <c r="C10" s="225" t="s">
        <v>441</v>
      </c>
      <c r="D10" s="105" t="s">
        <v>330</v>
      </c>
      <c r="E10" s="106" t="s">
        <v>402</v>
      </c>
      <c r="F10" s="105" t="s">
        <v>16</v>
      </c>
      <c r="G10" s="105" t="s">
        <v>16</v>
      </c>
      <c r="H10" s="105" t="s">
        <v>16</v>
      </c>
      <c r="I10" s="206" t="s">
        <v>531</v>
      </c>
      <c r="J10" s="105" t="s">
        <v>244</v>
      </c>
      <c r="K10" s="310" t="s">
        <v>16</v>
      </c>
      <c r="L10" s="311"/>
      <c r="M10" s="311"/>
      <c r="N10" s="312"/>
      <c r="O10" s="105" t="s">
        <v>16</v>
      </c>
      <c r="P10" s="167" t="s">
        <v>395</v>
      </c>
    </row>
    <row r="11" spans="1:17" s="246" customFormat="1" ht="77.25" customHeight="1" x14ac:dyDescent="0.25">
      <c r="A11" s="258" t="s">
        <v>27</v>
      </c>
      <c r="B11" s="225" t="s">
        <v>534</v>
      </c>
      <c r="C11" s="225" t="s">
        <v>441</v>
      </c>
      <c r="D11" s="105" t="s">
        <v>330</v>
      </c>
      <c r="E11" s="105" t="s">
        <v>16</v>
      </c>
      <c r="F11" s="105" t="s">
        <v>16</v>
      </c>
      <c r="G11" s="105" t="s">
        <v>16</v>
      </c>
      <c r="H11" s="105" t="s">
        <v>16</v>
      </c>
      <c r="I11" s="105" t="s">
        <v>16</v>
      </c>
      <c r="J11" s="259" t="s">
        <v>244</v>
      </c>
      <c r="K11" s="319" t="s">
        <v>16</v>
      </c>
      <c r="L11" s="320"/>
      <c r="M11" s="320"/>
      <c r="N11" s="321"/>
      <c r="O11" s="259" t="s">
        <v>246</v>
      </c>
      <c r="P11" s="260" t="s">
        <v>395</v>
      </c>
      <c r="Q11" s="261"/>
    </row>
    <row r="12" spans="1:17" s="208" customFormat="1" ht="120" customHeight="1" x14ac:dyDescent="0.25">
      <c r="A12" s="271" t="s">
        <v>434</v>
      </c>
      <c r="B12" s="225" t="s">
        <v>441</v>
      </c>
      <c r="C12" s="225" t="s">
        <v>441</v>
      </c>
      <c r="D12" s="206" t="s">
        <v>479</v>
      </c>
      <c r="E12" s="245" t="s">
        <v>402</v>
      </c>
      <c r="F12" s="105" t="s">
        <v>16</v>
      </c>
      <c r="G12" s="107" t="s">
        <v>480</v>
      </c>
      <c r="H12" s="206" t="s">
        <v>16</v>
      </c>
      <c r="I12" s="206" t="s">
        <v>481</v>
      </c>
      <c r="J12" s="206" t="s">
        <v>244</v>
      </c>
      <c r="K12" s="313" t="s">
        <v>245</v>
      </c>
      <c r="L12" s="314"/>
      <c r="M12" s="314"/>
      <c r="N12" s="315"/>
      <c r="O12" s="206" t="s">
        <v>246</v>
      </c>
      <c r="P12" s="207" t="s">
        <v>395</v>
      </c>
    </row>
    <row r="13" spans="1:17" s="103" customFormat="1" ht="94.5" customHeight="1" x14ac:dyDescent="0.25">
      <c r="A13" s="109" t="s">
        <v>365</v>
      </c>
      <c r="B13" s="225" t="s">
        <v>442</v>
      </c>
      <c r="C13" s="225" t="s">
        <v>442</v>
      </c>
      <c r="D13" s="105" t="s">
        <v>329</v>
      </c>
      <c r="E13" s="272" t="s">
        <v>485</v>
      </c>
      <c r="F13" s="105" t="s">
        <v>16</v>
      </c>
      <c r="G13" s="105" t="s">
        <v>444</v>
      </c>
      <c r="H13" s="105" t="s">
        <v>16</v>
      </c>
      <c r="I13" s="105" t="s">
        <v>16</v>
      </c>
      <c r="J13" s="105" t="s">
        <v>244</v>
      </c>
      <c r="K13" s="309" t="s">
        <v>245</v>
      </c>
      <c r="L13" s="309"/>
      <c r="M13" s="309"/>
      <c r="N13" s="309"/>
      <c r="O13" s="105" t="s">
        <v>246</v>
      </c>
      <c r="P13" s="167" t="s">
        <v>395</v>
      </c>
    </row>
    <row r="14" spans="1:17" s="103" customFormat="1" ht="51" customHeight="1" x14ac:dyDescent="0.25">
      <c r="A14" s="109" t="s">
        <v>520</v>
      </c>
      <c r="B14" s="105" t="s">
        <v>519</v>
      </c>
      <c r="C14" s="105" t="s">
        <v>519</v>
      </c>
      <c r="D14" s="105" t="s">
        <v>331</v>
      </c>
      <c r="E14" s="106" t="s">
        <v>402</v>
      </c>
      <c r="F14" s="105" t="s">
        <v>16</v>
      </c>
      <c r="G14" s="105" t="s">
        <v>16</v>
      </c>
      <c r="H14" s="105" t="s">
        <v>16</v>
      </c>
      <c r="I14" s="105" t="s">
        <v>16</v>
      </c>
      <c r="J14" s="105" t="s">
        <v>244</v>
      </c>
      <c r="K14" s="310" t="s">
        <v>16</v>
      </c>
      <c r="L14" s="311"/>
      <c r="M14" s="311"/>
      <c r="N14" s="312"/>
      <c r="O14" s="105" t="s">
        <v>16</v>
      </c>
      <c r="P14" s="167" t="s">
        <v>395</v>
      </c>
    </row>
    <row r="15" spans="1:17" s="103" customFormat="1" ht="354.75" customHeight="1" x14ac:dyDescent="0.25">
      <c r="A15" s="109" t="s">
        <v>17</v>
      </c>
      <c r="B15" s="105" t="s">
        <v>321</v>
      </c>
      <c r="C15" s="105" t="s">
        <v>321</v>
      </c>
      <c r="D15" s="105" t="s">
        <v>426</v>
      </c>
      <c r="E15" s="106" t="s">
        <v>402</v>
      </c>
      <c r="F15" s="105" t="s">
        <v>391</v>
      </c>
      <c r="G15" s="105" t="s">
        <v>16</v>
      </c>
      <c r="H15" s="105" t="s">
        <v>328</v>
      </c>
      <c r="I15" s="107" t="s">
        <v>370</v>
      </c>
      <c r="J15" s="105" t="s">
        <v>244</v>
      </c>
      <c r="K15" s="309" t="s">
        <v>245</v>
      </c>
      <c r="L15" s="309"/>
      <c r="M15" s="309"/>
      <c r="N15" s="309"/>
      <c r="O15" s="105" t="s">
        <v>246</v>
      </c>
      <c r="P15" s="167" t="s">
        <v>395</v>
      </c>
    </row>
  </sheetData>
  <mergeCells count="19">
    <mergeCell ref="P2:P3"/>
    <mergeCell ref="Q2:Q3"/>
    <mergeCell ref="K13:N13"/>
    <mergeCell ref="K2:O2"/>
    <mergeCell ref="K5:N5"/>
    <mergeCell ref="A2:A3"/>
    <mergeCell ref="B2:C2"/>
    <mergeCell ref="D2:D3"/>
    <mergeCell ref="E2:E3"/>
    <mergeCell ref="K15:N15"/>
    <mergeCell ref="K6:N6"/>
    <mergeCell ref="K9:N9"/>
    <mergeCell ref="K12:N12"/>
    <mergeCell ref="K14:N14"/>
    <mergeCell ref="K8:N8"/>
    <mergeCell ref="K7:N7"/>
    <mergeCell ref="K10:N10"/>
    <mergeCell ref="F2:J2"/>
    <mergeCell ref="K11:N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A5" sqref="A5:L5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238</v>
      </c>
      <c r="B1" s="27"/>
      <c r="N1" s="29"/>
      <c r="O1" s="29"/>
      <c r="P1" s="29"/>
      <c r="Q1" s="29"/>
      <c r="R1" s="29"/>
    </row>
    <row r="2" spans="1:18" ht="17.25" x14ac:dyDescent="0.3">
      <c r="A2" s="175" t="s">
        <v>449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25" t="s">
        <v>450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7"/>
      <c r="N3" s="29"/>
      <c r="O3" s="29"/>
      <c r="P3" s="29"/>
      <c r="Q3" s="29"/>
      <c r="R3" s="29"/>
    </row>
    <row r="4" spans="1:18" ht="73.5" customHeight="1" x14ac:dyDescent="0.25">
      <c r="A4" s="325" t="s">
        <v>414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N4" s="29"/>
      <c r="O4" s="29"/>
      <c r="P4" s="92"/>
      <c r="Q4" s="29"/>
      <c r="R4" s="93"/>
    </row>
    <row r="5" spans="1:18" ht="129" customHeight="1" x14ac:dyDescent="0.25">
      <c r="A5" s="325" t="s">
        <v>415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N5" s="29"/>
      <c r="O5" s="29"/>
      <c r="P5" s="92"/>
      <c r="Q5" s="29"/>
      <c r="R5" s="93"/>
    </row>
    <row r="6" spans="1:18" ht="21" customHeight="1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N6" s="29"/>
      <c r="O6" s="29"/>
      <c r="P6" s="178"/>
      <c r="Q6" s="29"/>
      <c r="R6" s="179"/>
    </row>
    <row r="7" spans="1:18" ht="17.2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N7" s="29"/>
      <c r="O7" s="29"/>
      <c r="P7" s="29"/>
      <c r="Q7" s="29"/>
      <c r="R7" s="29"/>
    </row>
    <row r="8" spans="1:18" x14ac:dyDescent="0.25">
      <c r="A8" s="329" t="s">
        <v>276</v>
      </c>
      <c r="B8" s="20" t="s">
        <v>239</v>
      </c>
      <c r="D8" s="330" t="s">
        <v>447</v>
      </c>
      <c r="E8" s="21" t="s">
        <v>451</v>
      </c>
      <c r="F8" s="331" t="s">
        <v>240</v>
      </c>
      <c r="G8" s="24" t="s">
        <v>243</v>
      </c>
      <c r="H8" s="332" t="s">
        <v>242</v>
      </c>
      <c r="J8" s="330" t="s">
        <v>445</v>
      </c>
      <c r="K8" s="24" t="s">
        <v>243</v>
      </c>
      <c r="L8" s="328"/>
      <c r="N8" s="29"/>
      <c r="O8" s="29"/>
      <c r="P8" s="92"/>
      <c r="Q8" s="29"/>
      <c r="R8" s="93"/>
    </row>
    <row r="9" spans="1:18" x14ac:dyDescent="0.25">
      <c r="A9" s="329"/>
      <c r="B9" s="22" t="s">
        <v>241</v>
      </c>
      <c r="D9" s="330"/>
      <c r="E9" s="23" t="s">
        <v>276</v>
      </c>
      <c r="F9" s="331"/>
      <c r="G9" s="38" t="s">
        <v>241</v>
      </c>
      <c r="H9" s="332"/>
      <c r="J9" s="330"/>
      <c r="K9" s="38" t="s">
        <v>241</v>
      </c>
      <c r="L9" s="328"/>
      <c r="N9" s="29"/>
      <c r="O9" s="29"/>
      <c r="P9" s="92"/>
      <c r="Q9" s="29"/>
      <c r="R9" s="93"/>
    </row>
    <row r="10" spans="1:18" x14ac:dyDescent="0.25">
      <c r="N10" s="29"/>
      <c r="O10" s="29"/>
      <c r="P10" s="92"/>
      <c r="Q10" s="29"/>
      <c r="R10" s="93"/>
    </row>
    <row r="11" spans="1:18" x14ac:dyDescent="0.25">
      <c r="A11" s="4"/>
      <c r="I11" s="1" t="s">
        <v>448</v>
      </c>
      <c r="J11" s="1" t="s">
        <v>446</v>
      </c>
      <c r="K11" s="19">
        <f>365/90</f>
        <v>4.0555555555555554</v>
      </c>
      <c r="L11" s="8" t="s">
        <v>275</v>
      </c>
      <c r="N11" s="29"/>
      <c r="O11" s="29"/>
      <c r="P11" s="92"/>
      <c r="Q11" s="29"/>
      <c r="R11" s="93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93"/>
    </row>
    <row r="14" spans="1:18" s="35" customFormat="1" x14ac:dyDescent="0.25">
      <c r="J14" s="36"/>
    </row>
    <row r="15" spans="1:18" ht="34.5" customHeight="1" x14ac:dyDescent="0.25">
      <c r="A15" s="100" t="s">
        <v>362</v>
      </c>
      <c r="B15" s="18"/>
      <c r="C15" s="18"/>
      <c r="D15" s="18"/>
      <c r="L15" s="88" t="s">
        <v>323</v>
      </c>
      <c r="O15" s="88"/>
    </row>
    <row r="16" spans="1:18" ht="62.25" customHeight="1" x14ac:dyDescent="0.25">
      <c r="J16" s="96" t="s">
        <v>363</v>
      </c>
      <c r="L16" s="180" t="s">
        <v>335</v>
      </c>
      <c r="N16" s="95"/>
      <c r="O16" s="94"/>
    </row>
    <row r="17" spans="10:14" x14ac:dyDescent="0.25">
      <c r="J17" s="97" t="s">
        <v>272</v>
      </c>
      <c r="N17" s="89"/>
    </row>
    <row r="18" spans="10:14" x14ac:dyDescent="0.25">
      <c r="J18" s="97" t="s">
        <v>271</v>
      </c>
      <c r="N18" s="89"/>
    </row>
    <row r="19" spans="10:14" x14ac:dyDescent="0.25">
      <c r="J19" s="98" t="s">
        <v>320</v>
      </c>
      <c r="N19" s="90"/>
    </row>
    <row r="20" spans="10:14" x14ac:dyDescent="0.25">
      <c r="J20" s="97" t="s">
        <v>319</v>
      </c>
      <c r="N20" s="89"/>
    </row>
    <row r="21" spans="10:14" x14ac:dyDescent="0.25">
      <c r="J21" s="97" t="s">
        <v>273</v>
      </c>
      <c r="N21" s="89"/>
    </row>
    <row r="22" spans="10:14" x14ac:dyDescent="0.25">
      <c r="J22" s="97" t="s">
        <v>274</v>
      </c>
      <c r="L22" s="2"/>
      <c r="N22" s="89"/>
    </row>
    <row r="23" spans="10:14" ht="45" x14ac:dyDescent="0.25">
      <c r="J23" s="99" t="s">
        <v>18</v>
      </c>
      <c r="N23" s="91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I2" sqref="I2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408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409</v>
      </c>
      <c r="B5" s="18"/>
      <c r="C5" s="18"/>
      <c r="I5" s="28"/>
    </row>
    <row r="6" spans="1:9" s="8" customFormat="1" x14ac:dyDescent="0.25">
      <c r="A6" s="84" t="s">
        <v>347</v>
      </c>
      <c r="B6" s="85">
        <v>90</v>
      </c>
      <c r="I6" s="28"/>
    </row>
    <row r="7" spans="1:9" s="29" customFormat="1" x14ac:dyDescent="0.25">
      <c r="A7" s="86"/>
      <c r="B7" s="87"/>
      <c r="I7" s="30"/>
    </row>
    <row r="8" spans="1:9" x14ac:dyDescent="0.25">
      <c r="A8" s="63" t="s">
        <v>355</v>
      </c>
      <c r="B8" s="63" t="s">
        <v>356</v>
      </c>
      <c r="C8" s="63" t="s">
        <v>360</v>
      </c>
      <c r="D8" s="63" t="s">
        <v>339</v>
      </c>
      <c r="E8" s="63" t="s">
        <v>354</v>
      </c>
      <c r="F8" s="63" t="s">
        <v>350</v>
      </c>
      <c r="G8" s="63" t="s">
        <v>352</v>
      </c>
      <c r="H8" s="58" t="s">
        <v>359</v>
      </c>
      <c r="I8"/>
    </row>
    <row r="9" spans="1:9" x14ac:dyDescent="0.25">
      <c r="A9" s="64">
        <v>54362696</v>
      </c>
      <c r="B9" s="65">
        <v>0</v>
      </c>
      <c r="C9" s="65">
        <v>0</v>
      </c>
      <c r="D9" s="66" t="s">
        <v>340</v>
      </c>
      <c r="E9" s="65">
        <v>90</v>
      </c>
      <c r="F9" s="65" t="s">
        <v>348</v>
      </c>
      <c r="G9" s="67"/>
      <c r="H9" s="68">
        <f>A9*E9</f>
        <v>4892642640</v>
      </c>
      <c r="I9"/>
    </row>
    <row r="10" spans="1:9" x14ac:dyDescent="0.25">
      <c r="A10" s="65"/>
      <c r="B10" s="65">
        <v>0</v>
      </c>
      <c r="C10" s="69">
        <v>2400000</v>
      </c>
      <c r="D10" s="70" t="s">
        <v>341</v>
      </c>
      <c r="E10" s="65">
        <v>70</v>
      </c>
      <c r="F10" s="65" t="s">
        <v>342</v>
      </c>
      <c r="G10" s="71" t="s">
        <v>343</v>
      </c>
      <c r="H10" s="68">
        <f>C10*E10*(-1)</f>
        <v>-168000000</v>
      </c>
      <c r="I10"/>
    </row>
    <row r="11" spans="1:9" x14ac:dyDescent="0.25">
      <c r="A11" s="65"/>
      <c r="B11" s="65">
        <v>0</v>
      </c>
      <c r="C11" s="72">
        <v>72360</v>
      </c>
      <c r="D11" s="70" t="s">
        <v>344</v>
      </c>
      <c r="E11" s="65">
        <v>70</v>
      </c>
      <c r="F11" s="65" t="s">
        <v>342</v>
      </c>
      <c r="G11" s="71"/>
      <c r="H11" s="68">
        <f>C11*E11*(-1)</f>
        <v>-5065200</v>
      </c>
      <c r="I11"/>
    </row>
    <row r="12" spans="1:9" x14ac:dyDescent="0.25">
      <c r="A12" s="65"/>
      <c r="B12" s="65">
        <v>0</v>
      </c>
      <c r="C12" s="73">
        <v>121067.93</v>
      </c>
      <c r="D12" s="70" t="s">
        <v>345</v>
      </c>
      <c r="E12" s="65">
        <v>70</v>
      </c>
      <c r="F12" s="65" t="s">
        <v>342</v>
      </c>
      <c r="G12" s="71"/>
      <c r="H12" s="68">
        <f>C12*E12*(-1)</f>
        <v>-8474755.0999999996</v>
      </c>
      <c r="I12"/>
    </row>
    <row r="13" spans="1:9" x14ac:dyDescent="0.25">
      <c r="A13" s="65"/>
      <c r="B13" s="72">
        <v>53470.3</v>
      </c>
      <c r="C13" s="65">
        <v>0</v>
      </c>
      <c r="D13" s="70" t="s">
        <v>318</v>
      </c>
      <c r="E13" s="65">
        <v>70</v>
      </c>
      <c r="F13" s="65" t="s">
        <v>342</v>
      </c>
      <c r="G13" s="71"/>
      <c r="H13" s="68">
        <f>B13*E13</f>
        <v>3742921</v>
      </c>
      <c r="I13"/>
    </row>
    <row r="14" spans="1:9" s="8" customFormat="1" x14ac:dyDescent="0.25">
      <c r="A14" s="59"/>
      <c r="B14" s="81">
        <v>0</v>
      </c>
      <c r="C14" s="83">
        <v>500.62</v>
      </c>
      <c r="D14" s="70" t="s">
        <v>248</v>
      </c>
      <c r="E14" s="65">
        <v>70</v>
      </c>
      <c r="F14" s="65" t="s">
        <v>342</v>
      </c>
      <c r="G14" s="82" t="s">
        <v>358</v>
      </c>
      <c r="H14" s="68">
        <f>C14*(-70)</f>
        <v>-35043.4</v>
      </c>
    </row>
    <row r="15" spans="1:9" ht="13.5" customHeight="1" x14ac:dyDescent="0.25">
      <c r="A15" s="59"/>
      <c r="B15" s="59">
        <v>0</v>
      </c>
      <c r="C15" s="60">
        <v>1600340</v>
      </c>
      <c r="D15" s="61" t="s">
        <v>351</v>
      </c>
      <c r="E15" s="62">
        <v>55</v>
      </c>
      <c r="F15" s="59" t="s">
        <v>346</v>
      </c>
      <c r="G15" s="74" t="s">
        <v>253</v>
      </c>
      <c r="H15" s="68">
        <f>C15*E15*(-1)</f>
        <v>-88018700</v>
      </c>
      <c r="I15"/>
    </row>
    <row r="16" spans="1:9" s="31" customFormat="1" ht="20.25" customHeight="1" x14ac:dyDescent="0.25">
      <c r="A16" s="333" t="s">
        <v>349</v>
      </c>
      <c r="B16" s="337" t="s">
        <v>361</v>
      </c>
      <c r="C16" s="338"/>
      <c r="D16" s="335"/>
      <c r="E16" s="333" t="s">
        <v>353</v>
      </c>
      <c r="F16" s="75"/>
      <c r="G16" s="77" t="s">
        <v>247</v>
      </c>
      <c r="H16" s="79">
        <f>SUM(H9:H15)</f>
        <v>4626791862.5</v>
      </c>
    </row>
    <row r="17" spans="1:8" s="31" customFormat="1" ht="135" customHeight="1" x14ac:dyDescent="0.25">
      <c r="A17" s="334"/>
      <c r="B17" s="339"/>
      <c r="C17" s="340"/>
      <c r="D17" s="336"/>
      <c r="E17" s="334"/>
      <c r="F17" s="76"/>
      <c r="G17" s="78" t="s">
        <v>357</v>
      </c>
      <c r="H17" s="80">
        <f>H16/90</f>
        <v>51408798.472222224</v>
      </c>
    </row>
    <row r="28" spans="1:8" x14ac:dyDescent="0.25">
      <c r="H28" s="28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2" sqref="A12:C12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26" customFormat="1" x14ac:dyDescent="0.25">
      <c r="A1" s="341" t="s">
        <v>456</v>
      </c>
      <c r="B1" s="342" t="s">
        <v>457</v>
      </c>
      <c r="C1" s="342"/>
    </row>
    <row r="2" spans="1:3" s="226" customFormat="1" ht="21" customHeight="1" x14ac:dyDescent="0.25">
      <c r="A2" s="342"/>
      <c r="B2" s="227" t="s">
        <v>458</v>
      </c>
      <c r="C2" s="227" t="s">
        <v>459</v>
      </c>
    </row>
    <row r="3" spans="1:3" x14ac:dyDescent="0.25">
      <c r="A3" s="228" t="s">
        <v>22</v>
      </c>
      <c r="B3" s="229" t="s">
        <v>460</v>
      </c>
      <c r="C3" s="230"/>
    </row>
    <row r="4" spans="1:3" x14ac:dyDescent="0.25">
      <c r="A4" s="231" t="s">
        <v>461</v>
      </c>
      <c r="B4" s="343" t="s">
        <v>462</v>
      </c>
      <c r="C4" s="232" t="s">
        <v>463</v>
      </c>
    </row>
    <row r="5" spans="1:3" x14ac:dyDescent="0.25">
      <c r="A5" s="231" t="s">
        <v>464</v>
      </c>
      <c r="B5" s="343"/>
      <c r="C5" s="232" t="s">
        <v>465</v>
      </c>
    </row>
    <row r="6" spans="1:3" x14ac:dyDescent="0.25">
      <c r="A6" s="231" t="s">
        <v>466</v>
      </c>
      <c r="B6" s="343" t="s">
        <v>467</v>
      </c>
      <c r="C6" s="343" t="s">
        <v>467</v>
      </c>
    </row>
    <row r="7" spans="1:3" x14ac:dyDescent="0.25">
      <c r="A7" s="231" t="s">
        <v>468</v>
      </c>
      <c r="B7" s="343"/>
      <c r="C7" s="343"/>
    </row>
    <row r="8" spans="1:3" x14ac:dyDescent="0.25">
      <c r="A8" s="29"/>
      <c r="B8" s="233" t="s">
        <v>469</v>
      </c>
    </row>
    <row r="11" spans="1:3" ht="64.5" customHeight="1" x14ac:dyDescent="0.25">
      <c r="A11" s="344" t="s">
        <v>541</v>
      </c>
      <c r="B11" s="344"/>
      <c r="C11" s="344"/>
    </row>
    <row r="12" spans="1:3" ht="32.25" customHeight="1" x14ac:dyDescent="0.25">
      <c r="A12" s="345" t="s">
        <v>536</v>
      </c>
      <c r="B12" s="345"/>
      <c r="C12" s="345"/>
    </row>
    <row r="13" spans="1:3" ht="32.25" customHeight="1" x14ac:dyDescent="0.25">
      <c r="A13" s="345" t="s">
        <v>538</v>
      </c>
      <c r="B13" s="345"/>
      <c r="C13" s="345"/>
    </row>
    <row r="14" spans="1:3" ht="32.25" customHeight="1" x14ac:dyDescent="0.25">
      <c r="A14" s="345" t="s">
        <v>537</v>
      </c>
      <c r="B14" s="345"/>
      <c r="C14" s="345"/>
    </row>
    <row r="15" spans="1:3" ht="32.25" customHeight="1" x14ac:dyDescent="0.25">
      <c r="A15" s="345" t="s">
        <v>535</v>
      </c>
      <c r="B15" s="345"/>
      <c r="C15" s="345"/>
    </row>
    <row r="16" spans="1:3" ht="32.25" customHeight="1" x14ac:dyDescent="0.25">
      <c r="A16" s="345" t="s">
        <v>540</v>
      </c>
      <c r="B16" s="345"/>
      <c r="C16" s="345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1:C11"/>
    <mergeCell ref="A16:C16"/>
    <mergeCell ref="A13:C13"/>
    <mergeCell ref="A14:C14"/>
    <mergeCell ref="A15:C15"/>
    <mergeCell ref="A12:C12"/>
    <mergeCell ref="A1:A2"/>
    <mergeCell ref="B1:C1"/>
    <mergeCell ref="B4:B5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списокКлассов</vt:lpstr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  <vt:lpstr>графа8 реготчетаКлассификация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2022-04-12T19:24:24Z</dcterms:modified>
</cp:coreProperties>
</file>